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2\SubGerencia de Planificacion y Estudios\01 PROGRAMA DE OPERACIÓN\01 PROGRAMA DE OPERACION\09 POs\PO49\10-Presentación 90 días\03-Fichas Técnicas\"/>
    </mc:Choice>
  </mc:AlternateContent>
  <xr:revisionPtr revIDLastSave="0" documentId="13_ncr:1_{539626C7-24F9-4A14-BAA7-C2A02C0B4D03}" xr6:coauthVersionLast="47" xr6:coauthVersionMax="47" xr10:uidLastSave="{00000000-0000-0000-0000-000000000000}"/>
  <bookViews>
    <workbookView xWindow="-23148" yWindow="-48" windowWidth="23256" windowHeight="12456" xr2:uid="{00000000-000D-0000-FFFF-FFFF00000000}"/>
  </bookViews>
  <sheets>
    <sheet name="1_434_Modificación Velocidades" sheetId="3" r:id="rId1"/>
    <sheet name="1_459_Modificación Velocidades" sheetId="5" r:id="rId2"/>
    <sheet name="1_472_Modificación Velocidades" sheetId="6" r:id="rId3"/>
    <sheet name="1_479_Modificación Velocidades" sheetId="7" r:id="rId4"/>
    <sheet name="1_485_Modificación Velocidades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7" i="8" l="1"/>
  <c r="G67" i="8"/>
  <c r="H66" i="8"/>
  <c r="G66" i="8"/>
  <c r="H65" i="8"/>
  <c r="G65" i="8"/>
  <c r="H50" i="8"/>
  <c r="G50" i="8"/>
  <c r="H49" i="8"/>
  <c r="G49" i="8"/>
  <c r="G48" i="8"/>
  <c r="G47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G36" i="8"/>
  <c r="H35" i="8"/>
  <c r="G35" i="8"/>
  <c r="H34" i="8"/>
  <c r="G34" i="8"/>
  <c r="H33" i="8"/>
  <c r="G33" i="8"/>
  <c r="G32" i="8"/>
  <c r="G31" i="8"/>
  <c r="G30" i="8"/>
  <c r="H29" i="8"/>
  <c r="G29" i="8"/>
  <c r="H28" i="8"/>
  <c r="G28" i="8"/>
  <c r="H67" i="7"/>
  <c r="G67" i="7"/>
  <c r="H66" i="7"/>
  <c r="G66" i="7"/>
  <c r="H65" i="7"/>
  <c r="G65" i="7"/>
  <c r="H50" i="7"/>
  <c r="G50" i="7"/>
  <c r="H49" i="7"/>
  <c r="G49" i="7"/>
  <c r="G48" i="7"/>
  <c r="G47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G36" i="7"/>
  <c r="H35" i="7"/>
  <c r="G35" i="7"/>
  <c r="H34" i="7"/>
  <c r="G34" i="7"/>
  <c r="H33" i="7"/>
  <c r="G33" i="7"/>
  <c r="G32" i="7"/>
  <c r="G31" i="7"/>
  <c r="G30" i="7"/>
  <c r="H29" i="7"/>
  <c r="G29" i="7"/>
  <c r="H28" i="7"/>
  <c r="G28" i="7"/>
  <c r="H67" i="6"/>
  <c r="G67" i="6"/>
  <c r="H66" i="6"/>
  <c r="G66" i="6"/>
  <c r="H65" i="6"/>
  <c r="G65" i="6"/>
  <c r="H50" i="6"/>
  <c r="G50" i="6"/>
  <c r="H49" i="6"/>
  <c r="G49" i="6"/>
  <c r="G48" i="6"/>
  <c r="G47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G36" i="6"/>
  <c r="H35" i="6"/>
  <c r="G35" i="6"/>
  <c r="H34" i="6"/>
  <c r="G34" i="6"/>
  <c r="H33" i="6"/>
  <c r="G33" i="6"/>
  <c r="G32" i="6"/>
  <c r="G31" i="6"/>
  <c r="G30" i="6"/>
  <c r="H29" i="6"/>
  <c r="G29" i="6"/>
  <c r="H28" i="6"/>
  <c r="G28" i="6"/>
  <c r="H67" i="5"/>
  <c r="G67" i="5"/>
  <c r="H66" i="5"/>
  <c r="G66" i="5"/>
  <c r="H65" i="5"/>
  <c r="G65" i="5"/>
  <c r="H50" i="5"/>
  <c r="G50" i="5"/>
  <c r="H49" i="5"/>
  <c r="G49" i="5"/>
  <c r="G48" i="5"/>
  <c r="G47" i="5"/>
  <c r="G46" i="5"/>
  <c r="H45" i="5"/>
  <c r="G45" i="5"/>
  <c r="H44" i="5"/>
  <c r="G44" i="5"/>
  <c r="H43" i="5"/>
  <c r="G43" i="5"/>
  <c r="H42" i="5"/>
  <c r="G42" i="5"/>
  <c r="H41" i="5"/>
  <c r="G41" i="5"/>
  <c r="H40" i="5"/>
  <c r="G40" i="5"/>
  <c r="H39" i="5"/>
  <c r="G39" i="5"/>
  <c r="H38" i="5"/>
  <c r="G38" i="5"/>
  <c r="H37" i="5"/>
  <c r="G37" i="5"/>
  <c r="G36" i="5"/>
  <c r="H35" i="5"/>
  <c r="G35" i="5"/>
  <c r="H34" i="5"/>
  <c r="G34" i="5"/>
  <c r="H33" i="5"/>
  <c r="G33" i="5"/>
  <c r="G32" i="5"/>
  <c r="G31" i="5"/>
  <c r="G30" i="5"/>
  <c r="H29" i="5"/>
  <c r="G29" i="5"/>
  <c r="H28" i="5"/>
  <c r="G28" i="5"/>
  <c r="H67" i="3"/>
  <c r="G67" i="3"/>
  <c r="H66" i="3"/>
  <c r="G66" i="3"/>
  <c r="H65" i="3"/>
  <c r="G65" i="3"/>
  <c r="H50" i="3"/>
  <c r="G50" i="3"/>
  <c r="H49" i="3"/>
  <c r="G49" i="3"/>
  <c r="G48" i="3"/>
  <c r="G47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G36" i="3"/>
  <c r="H35" i="3"/>
  <c r="G35" i="3"/>
  <c r="H34" i="3"/>
  <c r="G34" i="3"/>
  <c r="H33" i="3"/>
  <c r="G33" i="3"/>
  <c r="G32" i="3"/>
  <c r="G31" i="3"/>
  <c r="G30" i="3"/>
  <c r="H29" i="3"/>
  <c r="G29" i="3"/>
  <c r="H28" i="3"/>
  <c r="G28" i="3"/>
</calcChain>
</file>

<file path=xl/sharedStrings.xml><?xml version="1.0" encoding="utf-8"?>
<sst xmlns="http://schemas.openxmlformats.org/spreadsheetml/2006/main" count="3321" uniqueCount="109">
  <si>
    <t>FICHA DE RECEPCIÓN DE PROPUESTAS  - MODIFICACIONES PLAN DE OPERACIÓN</t>
  </si>
  <si>
    <t>Nombre asignado a la modificación</t>
  </si>
  <si>
    <t>Fecha de Presentación</t>
  </si>
  <si>
    <t>DIA</t>
  </si>
  <si>
    <t>MES</t>
  </si>
  <si>
    <t>AÑO</t>
  </si>
  <si>
    <t>Codigo de la propuesta</t>
  </si>
  <si>
    <t>UNIDAD</t>
  </si>
  <si>
    <t>ID-PROP</t>
  </si>
  <si>
    <t>Numeral en Informe Técnico</t>
  </si>
  <si>
    <t>TIPO DE MODIFICACIÓN</t>
  </si>
  <si>
    <t>Tipo de Modificación</t>
  </si>
  <si>
    <t>CODIGO:</t>
  </si>
  <si>
    <t>* Modificación Trazado subtipo 1</t>
  </si>
  <si>
    <t>* Modificación Trazado subtipo 2</t>
  </si>
  <si>
    <t>Fusión Servicios</t>
  </si>
  <si>
    <t>Nuevo Servicio</t>
  </si>
  <si>
    <t>Eliminar Servicio</t>
  </si>
  <si>
    <t>* Cambio de horario de operación subtipo 1</t>
  </si>
  <si>
    <t>* Cambio de horario de operación subtipo 2</t>
  </si>
  <si>
    <t>* Modificación de oferta (frec. y/o capac.) subtipo 1</t>
  </si>
  <si>
    <t>* Modificación de oferta (frec. y/o capac.) subtipo 2</t>
  </si>
  <si>
    <t>Cambio de nombre</t>
  </si>
  <si>
    <t>Eliminar o incluir  paradas</t>
  </si>
  <si>
    <t>Implementación de zonas pagas</t>
  </si>
  <si>
    <t>Salida /Ingreso intermodal</t>
  </si>
  <si>
    <t>Operación por itinerario</t>
  </si>
  <si>
    <t>Union cabezales o puntos de intercambio</t>
  </si>
  <si>
    <t>Modificación de velocidades</t>
  </si>
  <si>
    <t>Servicio(s) a modificar</t>
  </si>
  <si>
    <t>Servicio generados por la modificación</t>
  </si>
  <si>
    <t>-</t>
  </si>
  <si>
    <t>1. RESUMEN DEL PROBLEMA OBJETO DE LA PROPUESTA</t>
  </si>
  <si>
    <t>x</t>
  </si>
  <si>
    <t>2.RESUMEN DE LA PROPUESTA SELECCIONADA PARA DAR SOLUCIÓN AL PROBLEMA</t>
  </si>
  <si>
    <t>3. DATOS GENERALES DE LA MODIFICACIÓN</t>
  </si>
  <si>
    <t>Variables del servicio(s)</t>
  </si>
  <si>
    <t>ACTUAL</t>
  </si>
  <si>
    <t>MODIFICACIÓN</t>
  </si>
  <si>
    <t>VARIACIÓN (%)</t>
  </si>
  <si>
    <t>IDA</t>
  </si>
  <si>
    <t>RETORNO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</si>
  <si>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</si>
  <si>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</si>
  <si>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</si>
  <si>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</si>
  <si>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</si>
  <si>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</si>
  <si>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>Tasa de Ocupación</t>
  </si>
  <si>
    <t>periodo máxima demanda ó  PMA (%)</t>
  </si>
  <si>
    <t>periodo máxima demanda ó  PTA (%)</t>
  </si>
  <si>
    <t>periodo máxima demanda ó  PTA2 (%)</t>
  </si>
  <si>
    <t>Flota máxima requerida</t>
  </si>
  <si>
    <t>Plazas</t>
  </si>
  <si>
    <t>periodo máxima demanda ó  PMA (plazas/h)</t>
  </si>
  <si>
    <t>periodo máxima demanda ó  PTA1 (plazas/h)</t>
  </si>
  <si>
    <t>periodo máxima demanda ó  PTA2 (plazas/h)</t>
  </si>
  <si>
    <t>Frecuencias</t>
  </si>
  <si>
    <t>periodo máxima demanda ó  PMA (b/h)</t>
  </si>
  <si>
    <t>periodo máxima demanda ó  PTA1 (b/h)</t>
  </si>
  <si>
    <t>periodo máxima demanda ó  PTA2 (b/h)</t>
  </si>
  <si>
    <t>Velocidades</t>
  </si>
  <si>
    <t>periodo máxima demanda ó  PMA (Km/h)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</si>
  <si>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</si>
  <si>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</si>
  <si>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</si>
  <si>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</si>
  <si>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Paradas</t>
  </si>
  <si>
    <t>Paradas Modificadas (Agrega, elimina servicio, cambio destino servicio o cambia horario de operación más de 30 minutos)</t>
  </si>
  <si>
    <t>Paradas nuevas (no existen actualmente)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</si>
  <si>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</si>
  <si>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</si>
  <si>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</si>
  <si>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</si>
  <si>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</si>
  <si>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</si>
  <si>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</si>
  <si>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</si>
  <si>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</si>
  <si>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</si>
  <si>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</si>
  <si>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Tiempo promedio de viaje día laboral</t>
  </si>
  <si>
    <t>PMA(min)</t>
  </si>
  <si>
    <t>PTA1(min)</t>
  </si>
  <si>
    <t>PTA2(min)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</si>
  <si>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</si>
  <si>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</si>
  <si>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</si>
  <si>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</si>
  <si>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</si>
  <si>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</si>
  <si>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</si>
  <si>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</si>
  <si>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</si>
  <si>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 xml:space="preserve">Abandona hitos(Hospitales, Malls, Centros Educativos, etc). Indicarlos </t>
  </si>
  <si>
    <t>No</t>
  </si>
  <si>
    <t>5. DESCRIPCIÓN DE LOS BENEFICIOS</t>
  </si>
  <si>
    <t>6. FIGURA DEL TRAZADO ACTUAL Y PROPUESTO QUE REPRESENTA LA MODIFICACION</t>
  </si>
  <si>
    <t>Imagen</t>
  </si>
  <si>
    <t>*Colocar en color azul el trazado actual y en color rojo la modificación</t>
  </si>
  <si>
    <t>Indicaciones generales  de llenado de la ficha</t>
  </si>
  <si>
    <t>Deberá generarse por cada modificación un archivo en excel que contenga una hoja para cada servicio involucrado en la modificación y las alternativas a la modificación</t>
  </si>
  <si>
    <t>En el caso de las fusiones se debe  generar un hoja para el servicio nuevo y adicionales para los servicios antiguos y los demás involucrados en la modificación.</t>
  </si>
  <si>
    <t>La carga, frecuencia y plazas reportadas deben corresponder al mismo periodo donde se tiene la mayor demanda</t>
  </si>
  <si>
    <t>Modificación de Velocidades</t>
  </si>
  <si>
    <t>Conforme a la variación de velocidades del transporte público observadas anualmente y a la incorporación de nuevos servicios a la Unidad, es importante mantener actualizada las velocidades para evitar desajustes entre la operación y los parámetros del Programa de Operación.</t>
  </si>
  <si>
    <t>434-459-472-479-485_Velocidades</t>
  </si>
  <si>
    <t>Se propone un ajuste de velocidades en los servicios 434-459-472-479-485, que permita una mejor adecuación del Programa de Operación con respecto a la ejecución de los servicios de la Unidad de Negocio. Para lo anterior, se utilizará como base de cálculo las velocidades por servicio-sentido-tipodía-mediahora del semestre en curso (segundo semestre 2025), para los servicios con modificaciones, a partir de julio 2025, se consideran como base de cálculo las velocidades que se tienen como registro reciente del segundo semestre, y se realizará proyección en función de la tendencia observada de los últimos 6 semestres anteriores a este.</t>
  </si>
  <si>
    <t>Actualización de velocidades para el Programa de Operaciones.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</si>
</sst>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70C0"/>
      <name val="Calibri"/>
      <family val="2"/>
    </font>
    <font>
      <sz val="8"/>
      <color rgb="FF000000"/>
      <name val="Calibri"/>
      <family val="2"/>
    </font>
    <font>
      <sz val="9"/>
      <color rgb="FF00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92D050"/>
        <bgColor rgb="FFD8D8D8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 applyNumberFormat="0" applyBorder="0" applyProtection="0"/>
  </cellStyleXfs>
  <cellXfs count="144">
    <xf numFmtId="0" fontId="0" fillId="0" borderId="0" xfId="0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top" wrapText="1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0" fillId="4" borderId="5" xfId="0" applyFill="1" applyBorder="1"/>
    <xf numFmtId="0" fontId="0" fillId="0" borderId="7" xfId="0" applyBorder="1"/>
    <xf numFmtId="0" fontId="2" fillId="4" borderId="5" xfId="0" applyFont="1" applyFill="1" applyBorder="1"/>
    <xf numFmtId="0" fontId="0" fillId="0" borderId="5" xfId="0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 wrapText="1"/>
    </xf>
    <xf numFmtId="0" fontId="3" fillId="6" borderId="9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top" wrapText="1"/>
    </xf>
    <xf numFmtId="2" fontId="0" fillId="0" borderId="5" xfId="0" applyNumberFormat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9" fillId="3" borderId="2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9" fillId="7" borderId="1" xfId="0" applyFont="1" applyFill="1" applyBorder="1" applyAlignment="1">
      <alignment vertical="top" wrapText="1"/>
    </xf>
    <xf numFmtId="165" fontId="0" fillId="0" borderId="5" xfId="0" applyNumberFormat="1" applyBorder="1" applyAlignment="1">
      <alignment horizontal="center"/>
    </xf>
    <xf numFmtId="0" fontId="9" fillId="3" borderId="1" xfId="0" applyFont="1" applyFill="1" applyBorder="1" applyAlignment="1">
      <alignment horizontal="left" vertical="top" wrapText="1"/>
    </xf>
    <xf numFmtId="164" fontId="4" fillId="0" borderId="9" xfId="1" applyNumberFormat="1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/>
    </xf>
    <xf numFmtId="0" fontId="9" fillId="0" borderId="32" xfId="0" applyFont="1" applyBorder="1" applyAlignment="1">
      <alignment wrapText="1"/>
    </xf>
    <xf numFmtId="0" fontId="9" fillId="0" borderId="33" xfId="0" applyFont="1" applyBorder="1" applyAlignment="1">
      <alignment wrapText="1"/>
    </xf>
    <xf numFmtId="0" fontId="9" fillId="0" borderId="34" xfId="0" applyFont="1" applyBorder="1" applyAlignment="1">
      <alignment wrapText="1"/>
    </xf>
    <xf numFmtId="0" fontId="9" fillId="0" borderId="35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36" xfId="0" applyFont="1" applyBorder="1" applyAlignment="1">
      <alignment wrapText="1"/>
    </xf>
    <xf numFmtId="0" fontId="9" fillId="0" borderId="37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8" xfId="0" applyFont="1" applyBorder="1" applyAlignment="1">
      <alignment wrapText="1"/>
    </xf>
    <xf numFmtId="0" fontId="0" fillId="0" borderId="1" xfId="3" applyFont="1" applyBorder="1" applyAlignment="1" applyProtection="1">
      <alignment horizontal="center" vertical="center"/>
    </xf>
    <xf numFmtId="0" fontId="3" fillId="0" borderId="14" xfId="0" applyFont="1" applyBorder="1" applyAlignment="1">
      <alignment horizontal="left"/>
    </xf>
    <xf numFmtId="0" fontId="13" fillId="0" borderId="2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left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9" xfId="3" applyFont="1" applyBorder="1" applyAlignment="1" applyProtection="1">
      <alignment horizontal="center" vertic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13" xfId="3" applyFont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0" fillId="0" borderId="8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1" fontId="0" fillId="0" borderId="24" xfId="0" quotePrefix="1" applyNumberFormat="1" applyBorder="1" applyAlignment="1">
      <alignment horizontal="center"/>
    </xf>
    <xf numFmtId="0" fontId="9" fillId="3" borderId="21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3" borderId="2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1" fontId="0" fillId="0" borderId="8" xfId="0" applyNumberFormat="1" applyBorder="1" applyAlignment="1">
      <alignment horizontal="center" wrapText="1"/>
    </xf>
    <xf numFmtId="1" fontId="0" fillId="0" borderId="7" xfId="0" applyNumberFormat="1" applyBorder="1" applyAlignment="1">
      <alignment horizontal="center" wrapText="1"/>
    </xf>
    <xf numFmtId="0" fontId="5" fillId="5" borderId="8" xfId="2" applyFont="1" applyFill="1" applyBorder="1" applyAlignment="1">
      <alignment horizontal="left" textRotation="90" wrapText="1"/>
    </xf>
    <xf numFmtId="0" fontId="6" fillId="5" borderId="5" xfId="2" applyFont="1" applyFill="1" applyBorder="1" applyAlignment="1">
      <alignment horizontal="left" textRotation="90" wrapText="1"/>
    </xf>
    <xf numFmtId="0" fontId="5" fillId="5" borderId="7" xfId="2" applyFont="1" applyFill="1" applyBorder="1" applyAlignment="1">
      <alignment horizontal="left" textRotation="90" wrapText="1"/>
    </xf>
    <xf numFmtId="0" fontId="5" fillId="5" borderId="5" xfId="2" applyFont="1" applyFill="1" applyBorder="1" applyAlignment="1">
      <alignment horizontal="left" textRotation="90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5" fillId="5" borderId="6" xfId="2" applyFont="1" applyFill="1" applyBorder="1" applyAlignment="1">
      <alignment horizontal="center"/>
    </xf>
    <xf numFmtId="0" fontId="5" fillId="5" borderId="10" xfId="2" applyFont="1" applyFill="1" applyBorder="1" applyAlignment="1">
      <alignment horizontal="center"/>
    </xf>
    <xf numFmtId="0" fontId="5" fillId="5" borderId="7" xfId="2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5" fillId="5" borderId="7" xfId="2" applyFont="1" applyFill="1" applyBorder="1" applyAlignment="1">
      <alignment horizontal="center" textRotation="90" wrapText="1"/>
    </xf>
    <xf numFmtId="0" fontId="5" fillId="5" borderId="5" xfId="2" applyFont="1" applyFill="1" applyBorder="1" applyAlignment="1">
      <alignment horizontal="center" textRotation="90" wrapText="1"/>
    </xf>
    <xf numFmtId="0" fontId="3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5" borderId="11" xfId="2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5" borderId="8" xfId="2" applyFont="1" applyFill="1" applyBorder="1" applyAlignment="1">
      <alignment horizontal="center" textRotation="90" wrapText="1"/>
    </xf>
    <xf numFmtId="0" fontId="6" fillId="5" borderId="5" xfId="2" applyFont="1" applyFill="1" applyBorder="1" applyAlignment="1">
      <alignment horizontal="center" textRotation="90" wrapText="1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4">
    <cellStyle name="Normal" xfId="0" builtinId="0"/>
    <cellStyle name="Normal 3" xfId="3" xr:uid="{00000000-0005-0000-0000-000001000000}"/>
    <cellStyle name="Normal 4" xfId="2" xr:uid="{00000000-0005-0000-0000-000002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52280-7207-46C6-A585-7677E2A334F0}">
  <dimension ref="A1:AA114"/>
  <sheetViews>
    <sheetView tabSelected="1" workbookViewId="0">
      <selection sqref="A1:H1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</row>
    <row r="3" spans="1:27" x14ac:dyDescent="0.3">
      <c r="A3" s="1" t="s">
        <v>1</v>
      </c>
      <c r="B3" s="2"/>
      <c r="C3" s="134" t="s">
        <v>106</v>
      </c>
      <c r="D3" s="135"/>
      <c r="E3" s="135"/>
      <c r="F3" s="135"/>
      <c r="G3" s="135"/>
      <c r="H3" s="136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2" t="s">
        <v>9</v>
      </c>
      <c r="L5" s="116" t="s">
        <v>10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37"/>
    </row>
    <row r="6" spans="1:27" ht="15" customHeight="1" x14ac:dyDescent="0.3">
      <c r="A6" s="1" t="s">
        <v>11</v>
      </c>
      <c r="B6" s="2"/>
      <c r="C6" s="138" t="s">
        <v>104</v>
      </c>
      <c r="D6" s="138"/>
      <c r="E6" s="138"/>
      <c r="F6" s="138"/>
      <c r="G6" s="7" t="s">
        <v>12</v>
      </c>
      <c r="H6" s="8"/>
      <c r="K6" s="113"/>
      <c r="L6" s="132" t="s">
        <v>13</v>
      </c>
      <c r="M6" s="132" t="s">
        <v>14</v>
      </c>
      <c r="N6" s="132" t="s">
        <v>15</v>
      </c>
      <c r="O6" s="132" t="s">
        <v>16</v>
      </c>
      <c r="P6" s="132" t="s">
        <v>17</v>
      </c>
      <c r="Q6" s="132" t="s">
        <v>18</v>
      </c>
      <c r="R6" s="132" t="s">
        <v>19</v>
      </c>
      <c r="S6" s="132" t="s">
        <v>20</v>
      </c>
      <c r="T6" s="139" t="s">
        <v>21</v>
      </c>
      <c r="U6" s="140" t="s">
        <v>22</v>
      </c>
      <c r="V6" s="131" t="s">
        <v>23</v>
      </c>
      <c r="W6" s="132" t="s">
        <v>24</v>
      </c>
      <c r="X6" s="132" t="s">
        <v>25</v>
      </c>
      <c r="Y6" s="132" t="s">
        <v>26</v>
      </c>
      <c r="Z6" s="132" t="s">
        <v>27</v>
      </c>
      <c r="AA6" s="132" t="s">
        <v>28</v>
      </c>
    </row>
    <row r="7" spans="1:27" x14ac:dyDescent="0.3">
      <c r="A7" s="1" t="s">
        <v>29</v>
      </c>
      <c r="B7" s="9"/>
      <c r="C7" s="141">
        <v>434</v>
      </c>
      <c r="D7" s="142"/>
      <c r="E7" s="142"/>
      <c r="F7" s="142"/>
      <c r="G7" s="142"/>
      <c r="H7" s="143"/>
      <c r="K7" s="113"/>
      <c r="L7" s="132"/>
      <c r="M7" s="132"/>
      <c r="N7" s="132"/>
      <c r="O7" s="132"/>
      <c r="P7" s="132"/>
      <c r="Q7" s="132"/>
      <c r="R7" s="132"/>
      <c r="S7" s="132"/>
      <c r="T7" s="139"/>
      <c r="U7" s="140"/>
      <c r="V7" s="131"/>
      <c r="W7" s="132"/>
      <c r="X7" s="132"/>
      <c r="Y7" s="132"/>
      <c r="Z7" s="132"/>
      <c r="AA7" s="132"/>
    </row>
    <row r="8" spans="1:27" ht="30" customHeight="1" x14ac:dyDescent="0.3">
      <c r="A8" s="1" t="s">
        <v>30</v>
      </c>
      <c r="B8" s="9"/>
      <c r="C8" s="141" t="s">
        <v>31</v>
      </c>
      <c r="D8" s="142"/>
      <c r="E8" s="142"/>
      <c r="F8" s="142"/>
      <c r="G8" s="142"/>
      <c r="H8" s="143"/>
      <c r="K8" s="113"/>
      <c r="L8" s="132"/>
      <c r="M8" s="132"/>
      <c r="N8" s="132"/>
      <c r="O8" s="132"/>
      <c r="P8" s="132"/>
      <c r="Q8" s="132"/>
      <c r="R8" s="132"/>
      <c r="S8" s="132"/>
      <c r="T8" s="139"/>
      <c r="U8" s="140"/>
      <c r="V8" s="131"/>
      <c r="W8" s="132"/>
      <c r="X8" s="132"/>
      <c r="Y8" s="132"/>
      <c r="Z8" s="132"/>
      <c r="AA8" s="132"/>
    </row>
    <row r="9" spans="1:27" ht="42.75" customHeight="1" x14ac:dyDescent="0.3">
      <c r="K9" s="114"/>
      <c r="L9" s="132"/>
      <c r="M9" s="132"/>
      <c r="N9" s="132"/>
      <c r="O9" s="132"/>
      <c r="P9" s="132"/>
      <c r="Q9" s="132"/>
      <c r="R9" s="132"/>
      <c r="S9" s="132"/>
      <c r="T9" s="139"/>
      <c r="U9" s="140"/>
      <c r="V9" s="131"/>
      <c r="W9" s="132"/>
      <c r="X9" s="132"/>
      <c r="Y9" s="132"/>
      <c r="Z9" s="132"/>
      <c r="AA9" s="132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1" t="s">
        <v>105</v>
      </c>
      <c r="B11" s="60"/>
      <c r="C11" s="60"/>
      <c r="D11" s="60"/>
      <c r="E11" s="60"/>
      <c r="F11" s="60"/>
      <c r="G11" s="60"/>
      <c r="H11" s="61"/>
      <c r="K11" s="118">
        <v>1.1000000000000001</v>
      </c>
      <c r="L11" s="118" t="s">
        <v>33</v>
      </c>
      <c r="M11" s="118" t="s">
        <v>33</v>
      </c>
      <c r="N11" s="118" t="s">
        <v>33</v>
      </c>
      <c r="O11" s="118" t="s">
        <v>33</v>
      </c>
      <c r="P11" s="118" t="s">
        <v>33</v>
      </c>
      <c r="Q11" s="118" t="s">
        <v>33</v>
      </c>
      <c r="R11" s="118" t="s">
        <v>33</v>
      </c>
      <c r="S11" s="118" t="s">
        <v>33</v>
      </c>
      <c r="T11" s="118" t="s">
        <v>33</v>
      </c>
      <c r="U11" s="118" t="s">
        <v>33</v>
      </c>
      <c r="V11" s="118" t="s">
        <v>33</v>
      </c>
      <c r="W11" s="118" t="s">
        <v>33</v>
      </c>
      <c r="X11" s="118" t="s">
        <v>33</v>
      </c>
      <c r="Y11" s="118" t="s">
        <v>33</v>
      </c>
      <c r="Z11" s="118" t="s">
        <v>33</v>
      </c>
      <c r="AA11" s="118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1" t="s">
        <v>107</v>
      </c>
      <c r="B18" s="122"/>
      <c r="C18" s="123"/>
      <c r="D18" s="123"/>
      <c r="E18" s="123"/>
      <c r="F18" s="123"/>
      <c r="G18" s="123"/>
      <c r="H18" s="124"/>
      <c r="K18" s="118">
        <v>1.2</v>
      </c>
      <c r="L18" s="118" t="s">
        <v>33</v>
      </c>
      <c r="M18" s="118" t="s">
        <v>33</v>
      </c>
      <c r="N18" s="118" t="s">
        <v>33</v>
      </c>
      <c r="O18" s="118" t="s">
        <v>33</v>
      </c>
      <c r="P18" s="118" t="s">
        <v>33</v>
      </c>
      <c r="Q18" s="118" t="s">
        <v>33</v>
      </c>
      <c r="R18" s="118" t="s">
        <v>33</v>
      </c>
      <c r="S18" s="118" t="s">
        <v>33</v>
      </c>
      <c r="T18" s="118" t="s">
        <v>33</v>
      </c>
      <c r="U18" s="118" t="s">
        <v>33</v>
      </c>
      <c r="V18" s="118" t="s">
        <v>33</v>
      </c>
      <c r="W18" s="118" t="s">
        <v>33</v>
      </c>
      <c r="X18" s="118" t="s">
        <v>33</v>
      </c>
      <c r="Y18" s="118" t="s">
        <v>33</v>
      </c>
      <c r="Z18" s="118" t="s">
        <v>33</v>
      </c>
      <c r="AA18" s="118"/>
    </row>
    <row r="19" spans="1:27" ht="15.75" customHeight="1" x14ac:dyDescent="0.3">
      <c r="A19" s="125"/>
      <c r="B19" s="126"/>
      <c r="C19" s="126"/>
      <c r="D19" s="126"/>
      <c r="E19" s="126"/>
      <c r="F19" s="126"/>
      <c r="G19" s="126"/>
      <c r="H19" s="127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ht="15.75" customHeight="1" x14ac:dyDescent="0.3">
      <c r="A20" s="125"/>
      <c r="B20" s="126"/>
      <c r="C20" s="126"/>
      <c r="D20" s="126"/>
      <c r="E20" s="126"/>
      <c r="F20" s="126"/>
      <c r="G20" s="126"/>
      <c r="H20" s="127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ht="15.75" customHeight="1" x14ac:dyDescent="0.3">
      <c r="A21" s="125"/>
      <c r="B21" s="126"/>
      <c r="C21" s="126"/>
      <c r="D21" s="126"/>
      <c r="E21" s="126"/>
      <c r="F21" s="126"/>
      <c r="G21" s="126"/>
      <c r="H21" s="127"/>
      <c r="K21" s="112" t="s">
        <v>9</v>
      </c>
      <c r="L21" s="115" t="s">
        <v>10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5"/>
      <c r="W21" s="115"/>
      <c r="X21" s="115"/>
      <c r="Y21" s="115"/>
      <c r="Z21" s="115"/>
      <c r="AA21" s="117"/>
    </row>
    <row r="22" spans="1:27" ht="15.75" customHeight="1" x14ac:dyDescent="0.3">
      <c r="A22" s="125"/>
      <c r="B22" s="126"/>
      <c r="C22" s="126"/>
      <c r="D22" s="126"/>
      <c r="E22" s="126"/>
      <c r="F22" s="126"/>
      <c r="G22" s="126"/>
      <c r="H22" s="127"/>
      <c r="K22" s="113"/>
      <c r="L22" s="111" t="s">
        <v>13</v>
      </c>
      <c r="M22" s="111" t="s">
        <v>14</v>
      </c>
      <c r="N22" s="111" t="s">
        <v>15</v>
      </c>
      <c r="O22" s="111" t="s">
        <v>16</v>
      </c>
      <c r="P22" s="111" t="s">
        <v>17</v>
      </c>
      <c r="Q22" s="111" t="s">
        <v>18</v>
      </c>
      <c r="R22" s="111" t="s">
        <v>19</v>
      </c>
      <c r="S22" s="111" t="s">
        <v>20</v>
      </c>
      <c r="T22" s="108" t="s">
        <v>21</v>
      </c>
      <c r="U22" s="109" t="s">
        <v>22</v>
      </c>
      <c r="V22" s="110" t="s">
        <v>23</v>
      </c>
      <c r="W22" s="111" t="s">
        <v>24</v>
      </c>
      <c r="X22" s="111" t="s">
        <v>25</v>
      </c>
      <c r="Y22" s="111" t="s">
        <v>26</v>
      </c>
      <c r="Z22" s="111" t="s">
        <v>27</v>
      </c>
      <c r="AA22" s="111" t="s">
        <v>28</v>
      </c>
    </row>
    <row r="23" spans="1:27" ht="15.75" customHeight="1" x14ac:dyDescent="0.3">
      <c r="A23" s="128"/>
      <c r="B23" s="129"/>
      <c r="C23" s="129"/>
      <c r="D23" s="129"/>
      <c r="E23" s="129"/>
      <c r="F23" s="129"/>
      <c r="G23" s="129"/>
      <c r="H23" s="130"/>
      <c r="K23" s="113"/>
      <c r="L23" s="111"/>
      <c r="M23" s="111"/>
      <c r="N23" s="111"/>
      <c r="O23" s="111"/>
      <c r="P23" s="111"/>
      <c r="Q23" s="111"/>
      <c r="R23" s="111"/>
      <c r="S23" s="111"/>
      <c r="T23" s="108"/>
      <c r="U23" s="109"/>
      <c r="V23" s="110"/>
      <c r="W23" s="111"/>
      <c r="X23" s="111"/>
      <c r="Y23" s="111"/>
      <c r="Z23" s="111"/>
      <c r="AA23" s="111"/>
    </row>
    <row r="24" spans="1:27" ht="15" customHeight="1" x14ac:dyDescent="0.3">
      <c r="K24" s="113"/>
      <c r="L24" s="111"/>
      <c r="M24" s="111"/>
      <c r="N24" s="111"/>
      <c r="O24" s="111"/>
      <c r="P24" s="111"/>
      <c r="Q24" s="111"/>
      <c r="R24" s="111"/>
      <c r="S24" s="111"/>
      <c r="T24" s="108"/>
      <c r="U24" s="109"/>
      <c r="V24" s="110"/>
      <c r="W24" s="111"/>
      <c r="X24" s="111"/>
      <c r="Y24" s="111"/>
      <c r="Z24" s="111"/>
      <c r="AA24" s="111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4"/>
      <c r="L25" s="111"/>
      <c r="M25" s="111"/>
      <c r="N25" s="111"/>
      <c r="O25" s="111"/>
      <c r="P25" s="111"/>
      <c r="Q25" s="111"/>
      <c r="R25" s="111"/>
      <c r="S25" s="111"/>
      <c r="T25" s="108"/>
      <c r="U25" s="109"/>
      <c r="V25" s="110"/>
      <c r="W25" s="111"/>
      <c r="X25" s="111"/>
      <c r="Y25" s="111"/>
      <c r="Z25" s="111"/>
      <c r="AA25" s="111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14.53</v>
      </c>
      <c r="D28" s="20">
        <v>0</v>
      </c>
      <c r="E28" s="20">
        <v>14.53</v>
      </c>
      <c r="F28" s="20">
        <v>0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14.53</v>
      </c>
      <c r="D29" s="20">
        <v>0</v>
      </c>
      <c r="E29" s="20">
        <v>14.53</v>
      </c>
      <c r="F29" s="20">
        <v>0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5" t="s">
        <v>44</v>
      </c>
      <c r="B30" s="24" t="s">
        <v>45</v>
      </c>
      <c r="C30" s="106">
        <v>900.85999999999922</v>
      </c>
      <c r="D30" s="107"/>
      <c r="E30" s="106">
        <v>900.85999999999922</v>
      </c>
      <c r="F30" s="107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5"/>
      <c r="B31" s="24" t="s">
        <v>46</v>
      </c>
      <c r="C31" s="106">
        <v>828.20999999999924</v>
      </c>
      <c r="D31" s="107"/>
      <c r="E31" s="106">
        <v>828.20999999999924</v>
      </c>
      <c r="F31" s="107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5"/>
      <c r="B32" s="24" t="s">
        <v>47</v>
      </c>
      <c r="C32" s="106">
        <v>770.08999999999935</v>
      </c>
      <c r="D32" s="107"/>
      <c r="E32" s="106">
        <v>770.08999999999935</v>
      </c>
      <c r="F32" s="107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100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1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2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3" t="s">
        <v>52</v>
      </c>
      <c r="B36" s="104"/>
      <c r="C36" s="72">
        <v>4</v>
      </c>
      <c r="D36" s="74"/>
      <c r="E36" s="72">
        <v>4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364</v>
      </c>
      <c r="D37" s="26">
        <v>0</v>
      </c>
      <c r="E37" s="26">
        <v>364</v>
      </c>
      <c r="F37" s="26">
        <v>0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364</v>
      </c>
      <c r="D38" s="26">
        <v>0</v>
      </c>
      <c r="E38" s="26">
        <v>364</v>
      </c>
      <c r="F38" s="26">
        <v>0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364</v>
      </c>
      <c r="D39" s="26">
        <v>0</v>
      </c>
      <c r="E39" s="26">
        <v>364</v>
      </c>
      <c r="F39" s="26">
        <v>0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4</v>
      </c>
      <c r="D40" s="29">
        <v>0</v>
      </c>
      <c r="E40" s="29">
        <v>4</v>
      </c>
      <c r="F40" s="29">
        <v>0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4</v>
      </c>
      <c r="D41" s="29">
        <v>0</v>
      </c>
      <c r="E41" s="29">
        <v>4</v>
      </c>
      <c r="F41" s="29">
        <v>0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4</v>
      </c>
      <c r="D42" s="29">
        <v>0</v>
      </c>
      <c r="E42" s="29">
        <v>4</v>
      </c>
      <c r="F42" s="29">
        <v>0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15</v>
      </c>
      <c r="D43" s="29">
        <v>0</v>
      </c>
      <c r="E43" s="25">
        <v>16.221900167118662</v>
      </c>
      <c r="F43" s="29">
        <v>0</v>
      </c>
      <c r="G43" s="21">
        <f t="shared" si="0"/>
        <v>8.1460011141244112E-2</v>
      </c>
      <c r="H43" s="21">
        <f t="shared" si="0"/>
        <v>0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15</v>
      </c>
      <c r="D44" s="29">
        <v>0</v>
      </c>
      <c r="E44" s="25">
        <v>15.428862812740359</v>
      </c>
      <c r="F44" s="29">
        <v>0</v>
      </c>
      <c r="G44" s="21">
        <f t="shared" si="0"/>
        <v>2.8590854182690605E-2</v>
      </c>
      <c r="H44" s="21">
        <f t="shared" si="0"/>
        <v>0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15</v>
      </c>
      <c r="D45" s="29">
        <v>0</v>
      </c>
      <c r="E45" s="25">
        <v>17.7992455206284</v>
      </c>
      <c r="F45" s="29">
        <v>0</v>
      </c>
      <c r="G45" s="21">
        <f t="shared" si="0"/>
        <v>0.18661636804189333</v>
      </c>
      <c r="H45" s="21">
        <f t="shared" si="0"/>
        <v>0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99" t="s">
        <v>31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 t="s">
        <v>31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 t="s">
        <v>31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1</v>
      </c>
      <c r="D49" s="25" t="s">
        <v>31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0.88361976369495165</v>
      </c>
      <c r="D50" s="25" t="s">
        <v>31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31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22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 t="s">
        <v>98</v>
      </c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99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100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101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102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103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Y22:Y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7C5BA3E8-D9A8-4E7D-88AD-4B97C7F3E32B}"/>
    <hyperlink ref="K33" location="_Toc426489385" display="_Toc426489385" xr:uid="{3AC133F3-E28B-422C-9FF7-0A0176E6031C}"/>
    <hyperlink ref="K61" location="_Toc426489399" display="_Toc426489399" xr:uid="{CAB57AE0-1410-412C-A4AB-C2B6EE357313}"/>
    <hyperlink ref="K73" location="_Toc426489407" display="_Toc426489407" xr:uid="{A138CE0D-E409-4627-B934-4FAED3055126}"/>
    <hyperlink ref="K11" location="_Toc426489369" display="_Toc426489369" xr:uid="{74AF2F6A-4430-4DA3-A78D-47E76EB460F6}"/>
    <hyperlink ref="K18" location="_Toc426489370" display="_Toc426489370" xr:uid="{438A081D-0BA4-4516-9E9C-0D7C8B568544}"/>
    <hyperlink ref="K56" location="_Toc426489410" display="_Toc426489410" xr:uid="{B93F8B6E-9CEB-4EE8-A7D8-AD5982C82435}"/>
    <hyperlink ref="K30" location="_Toc426489373" display="_Toc426489373" xr:uid="{D94619D3-00E3-4474-AE44-C976027CE6EB}"/>
    <hyperlink ref="K31" location="_Toc426489373" display="_Toc426489373" xr:uid="{C5CF3138-3609-4999-916F-EBF31780C93E}"/>
    <hyperlink ref="K32" location="_Toc426489373" display="_Toc426489373" xr:uid="{60FB8149-15BA-41F8-B433-0BEC42470036}"/>
    <hyperlink ref="K34" location="_Toc426489385" display="_Toc426489385" xr:uid="{E72A203D-0276-4396-8A01-B65429AF0597}"/>
    <hyperlink ref="K35" location="_Toc426489373" display="_Toc426489373" xr:uid="{3CED7E1D-B610-4F56-822B-3DED4BD7003C}"/>
    <hyperlink ref="K36" location="_Toc426489373" display="_Toc426489373" xr:uid="{C02A0FDB-87B2-439B-A4E8-AB24B7D19E75}"/>
    <hyperlink ref="K37" location="_Toc426489373" display="_Toc426489373" xr:uid="{AC5D4467-E00B-42D2-BD5D-EB7264B0B7F4}"/>
    <hyperlink ref="K38" location="_Toc426489373" display="_Toc426489373" xr:uid="{E0ECADC8-A52A-4369-9749-6C6F5F2B4030}"/>
    <hyperlink ref="K39" location="_Toc426489373" display="_Toc426489373" xr:uid="{B6742326-E588-496A-9F26-A79B6CD67FC1}"/>
    <hyperlink ref="K40" location="_Toc426489373" display="_Toc426489373" xr:uid="{965AAAE7-636B-4382-80FA-94B5C60ED6E6}"/>
    <hyperlink ref="K41" location="_Toc426489373" display="_Toc426489373" xr:uid="{34721484-FCF0-4AF5-A574-EAD430CB2590}"/>
    <hyperlink ref="K42" location="_Toc426489388" display="_Toc426489388" xr:uid="{B568C6BE-9C1C-4854-BA96-54545A4B2BCA}"/>
    <hyperlink ref="K43" location="_Toc426489388" display="_Toc426489388" xr:uid="{6B6496C8-2317-4F83-9352-8989B2E1FE43}"/>
    <hyperlink ref="K44" location="_Toc426489388" display="_Toc426489388" xr:uid="{359EB3B9-164B-479F-B0E0-5938111AF881}"/>
    <hyperlink ref="K46" location="_Toc426489381" display="_Toc426489381" xr:uid="{B52DC167-BA6C-4703-8A0E-28125F2E1CCC}"/>
    <hyperlink ref="K47" location="_Toc426489393" display="_Toc426489393" xr:uid="{6A9C4A27-1A79-4F34-B772-52689FCB79A1}"/>
    <hyperlink ref="K48" location="_Toc426489393" display="_Toc426489393" xr:uid="{D86099B7-5E0D-4C4A-87CD-6D64ADC592F7}"/>
    <hyperlink ref="K49" location="_Toc426489390" display="_Toc426489390" xr:uid="{25C0258B-FE8E-4E4F-968D-C406224B9A55}"/>
    <hyperlink ref="K50" location="_Toc426489390" display="_Toc426489390" xr:uid="{0F203265-0FA2-456A-A7F6-BED716A3DC11}"/>
    <hyperlink ref="K51" location="_Toc426489390" display="_Toc426489390" xr:uid="{DEB0C652-FB3D-47F0-8416-B9356572BA02}"/>
    <hyperlink ref="K52" location="_Toc426489387" display="_Toc426489387" xr:uid="{B878A3D8-5E86-44CC-A278-D351EE62A2E4}"/>
    <hyperlink ref="K53" location="_Toc426489387" display="_Toc426489387" xr:uid="{6ABF888F-CE5F-4A57-B09C-C07371AF95C1}"/>
    <hyperlink ref="K54" location="_Toc426489387" display="_Toc426489387" xr:uid="{EF451177-E136-4C13-9AF7-49F915BA6F52}"/>
    <hyperlink ref="K55" location="_Toc426489408" display="_Toc426489408" xr:uid="{C1422BEF-B42C-4AD4-A4FF-F5D9F4DBF514}"/>
    <hyperlink ref="K62" location="_Toc426489399" display="_Toc426489399" xr:uid="{EE872AF6-862D-4A07-8F08-7D8C67F9980F}"/>
    <hyperlink ref="K63" location="_Toc426489399" display="_Toc426489399" xr:uid="{3399A3D8-A817-4BAE-B035-CC1DE8F8F3D3}"/>
    <hyperlink ref="K64" location="_Toc426489399" display="_Toc426489399" xr:uid="{09612305-08F5-43D8-8DC6-BE675A8F040F}"/>
    <hyperlink ref="K65" location="_Toc426489399" display="_Toc426489399" xr:uid="{2C837AF3-1A2D-4868-806D-1824E3ADD6EF}"/>
    <hyperlink ref="K66" location="_Toc426489408" display="_Toc426489408" xr:uid="{B965BE56-C276-42C3-ABDE-5B80948988A5}"/>
    <hyperlink ref="K67" location="_Toc426489408" display="_Toc426489408" xr:uid="{737678BC-4F3A-4C92-87C2-E2519D7C95D6}"/>
    <hyperlink ref="K68" location="_Toc426489408" display="_Toc426489408" xr:uid="{8AA2A51E-1B56-4210-A672-9F84AF1B445C}"/>
    <hyperlink ref="K69" location="_Toc426489408" display="_Toc426489408" xr:uid="{C50CF068-D509-4657-A89B-B14DFB402C1B}"/>
    <hyperlink ref="K70" location="_Toc426489408" display="_Toc426489408" xr:uid="{80BB9765-495E-472F-8491-CE18D5B6F9A9}"/>
    <hyperlink ref="K71" location="_Toc426489408" display="_Toc426489408" xr:uid="{A0547029-2264-43B8-A2D4-288E817C05D3}"/>
    <hyperlink ref="K72" location="_Toc426489408" display="_Toc426489408" xr:uid="{71D44362-5792-42CB-A00A-A2579A9204EC}"/>
    <hyperlink ref="K76" location="_Toc426489407" display="_Toc426489407" xr:uid="{27EA89D4-856D-4076-8C70-FEB9CD99CBD0}"/>
    <hyperlink ref="K82" location="_Toc426489370" display="_Toc426489370" xr:uid="{44CC3CB5-9B9A-4D9D-BCC0-EF51B27E77CC}"/>
    <hyperlink ref="K29" location="_Toc426489373" display="_Toc426489373" xr:uid="{4532932A-76F6-4067-A22E-1E52EC522151}"/>
    <hyperlink ref="K28" location="_Toc426489373" display="_Toc426489373" xr:uid="{77619CF1-9BEF-46E2-A7A3-048AF9169F2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F4D1C-7027-4EF3-8265-74CB717ED4A9}">
  <dimension ref="A1:AA114"/>
  <sheetViews>
    <sheetView workbookViewId="0">
      <selection sqref="A1:H1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</row>
    <row r="3" spans="1:27" x14ac:dyDescent="0.3">
      <c r="A3" s="1" t="s">
        <v>1</v>
      </c>
      <c r="B3" s="2"/>
      <c r="C3" s="134" t="s">
        <v>106</v>
      </c>
      <c r="D3" s="135"/>
      <c r="E3" s="135"/>
      <c r="F3" s="135"/>
      <c r="G3" s="135"/>
      <c r="H3" s="136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2" t="s">
        <v>9</v>
      </c>
      <c r="L5" s="116" t="s">
        <v>10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37"/>
    </row>
    <row r="6" spans="1:27" ht="15" customHeight="1" x14ac:dyDescent="0.3">
      <c r="A6" s="1" t="s">
        <v>11</v>
      </c>
      <c r="B6" s="2"/>
      <c r="C6" s="138" t="s">
        <v>104</v>
      </c>
      <c r="D6" s="138"/>
      <c r="E6" s="138"/>
      <c r="F6" s="138"/>
      <c r="G6" s="7" t="s">
        <v>12</v>
      </c>
      <c r="H6" s="8"/>
      <c r="K6" s="113"/>
      <c r="L6" s="132" t="s">
        <v>13</v>
      </c>
      <c r="M6" s="132" t="s">
        <v>14</v>
      </c>
      <c r="N6" s="132" t="s">
        <v>15</v>
      </c>
      <c r="O6" s="132" t="s">
        <v>16</v>
      </c>
      <c r="P6" s="132" t="s">
        <v>17</v>
      </c>
      <c r="Q6" s="132" t="s">
        <v>18</v>
      </c>
      <c r="R6" s="132" t="s">
        <v>19</v>
      </c>
      <c r="S6" s="132" t="s">
        <v>20</v>
      </c>
      <c r="T6" s="139" t="s">
        <v>21</v>
      </c>
      <c r="U6" s="140" t="s">
        <v>22</v>
      </c>
      <c r="V6" s="131" t="s">
        <v>23</v>
      </c>
      <c r="W6" s="132" t="s">
        <v>24</v>
      </c>
      <c r="X6" s="132" t="s">
        <v>25</v>
      </c>
      <c r="Y6" s="132" t="s">
        <v>26</v>
      </c>
      <c r="Z6" s="132" t="s">
        <v>27</v>
      </c>
      <c r="AA6" s="132" t="s">
        <v>28</v>
      </c>
    </row>
    <row r="7" spans="1:27" x14ac:dyDescent="0.3">
      <c r="A7" s="1" t="s">
        <v>29</v>
      </c>
      <c r="B7" s="9"/>
      <c r="C7" s="141">
        <v>459</v>
      </c>
      <c r="D7" s="142"/>
      <c r="E7" s="142"/>
      <c r="F7" s="142"/>
      <c r="G7" s="142"/>
      <c r="H7" s="143"/>
      <c r="K7" s="113"/>
      <c r="L7" s="132"/>
      <c r="M7" s="132"/>
      <c r="N7" s="132"/>
      <c r="O7" s="132"/>
      <c r="P7" s="132"/>
      <c r="Q7" s="132"/>
      <c r="R7" s="132"/>
      <c r="S7" s="132"/>
      <c r="T7" s="139"/>
      <c r="U7" s="140"/>
      <c r="V7" s="131"/>
      <c r="W7" s="132"/>
      <c r="X7" s="132"/>
      <c r="Y7" s="132"/>
      <c r="Z7" s="132"/>
      <c r="AA7" s="132"/>
    </row>
    <row r="8" spans="1:27" ht="30" customHeight="1" x14ac:dyDescent="0.3">
      <c r="A8" s="1" t="s">
        <v>30</v>
      </c>
      <c r="B8" s="9"/>
      <c r="C8" s="141" t="s">
        <v>31</v>
      </c>
      <c r="D8" s="142"/>
      <c r="E8" s="142"/>
      <c r="F8" s="142"/>
      <c r="G8" s="142"/>
      <c r="H8" s="143"/>
      <c r="K8" s="113"/>
      <c r="L8" s="132"/>
      <c r="M8" s="132"/>
      <c r="N8" s="132"/>
      <c r="O8" s="132"/>
      <c r="P8" s="132"/>
      <c r="Q8" s="132"/>
      <c r="R8" s="132"/>
      <c r="S8" s="132"/>
      <c r="T8" s="139"/>
      <c r="U8" s="140"/>
      <c r="V8" s="131"/>
      <c r="W8" s="132"/>
      <c r="X8" s="132"/>
      <c r="Y8" s="132"/>
      <c r="Z8" s="132"/>
      <c r="AA8" s="132"/>
    </row>
    <row r="9" spans="1:27" ht="42.75" customHeight="1" x14ac:dyDescent="0.3">
      <c r="K9" s="114"/>
      <c r="L9" s="132"/>
      <c r="M9" s="132"/>
      <c r="N9" s="132"/>
      <c r="O9" s="132"/>
      <c r="P9" s="132"/>
      <c r="Q9" s="132"/>
      <c r="R9" s="132"/>
      <c r="S9" s="132"/>
      <c r="T9" s="139"/>
      <c r="U9" s="140"/>
      <c r="V9" s="131"/>
      <c r="W9" s="132"/>
      <c r="X9" s="132"/>
      <c r="Y9" s="132"/>
      <c r="Z9" s="132"/>
      <c r="AA9" s="132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1" t="s">
        <v>105</v>
      </c>
      <c r="B11" s="60"/>
      <c r="C11" s="60"/>
      <c r="D11" s="60"/>
      <c r="E11" s="60"/>
      <c r="F11" s="60"/>
      <c r="G11" s="60"/>
      <c r="H11" s="61"/>
      <c r="K11" s="118">
        <v>1.1000000000000001</v>
      </c>
      <c r="L11" s="118" t="s">
        <v>33</v>
      </c>
      <c r="M11" s="118" t="s">
        <v>33</v>
      </c>
      <c r="N11" s="118" t="s">
        <v>33</v>
      </c>
      <c r="O11" s="118" t="s">
        <v>33</v>
      </c>
      <c r="P11" s="118" t="s">
        <v>33</v>
      </c>
      <c r="Q11" s="118" t="s">
        <v>33</v>
      </c>
      <c r="R11" s="118" t="s">
        <v>33</v>
      </c>
      <c r="S11" s="118" t="s">
        <v>33</v>
      </c>
      <c r="T11" s="118" t="s">
        <v>33</v>
      </c>
      <c r="U11" s="118" t="s">
        <v>33</v>
      </c>
      <c r="V11" s="118" t="s">
        <v>33</v>
      </c>
      <c r="W11" s="118" t="s">
        <v>33</v>
      </c>
      <c r="X11" s="118" t="s">
        <v>33</v>
      </c>
      <c r="Y11" s="118" t="s">
        <v>33</v>
      </c>
      <c r="Z11" s="118" t="s">
        <v>33</v>
      </c>
      <c r="AA11" s="118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1" t="s">
        <v>107</v>
      </c>
      <c r="B18" s="122"/>
      <c r="C18" s="123"/>
      <c r="D18" s="123"/>
      <c r="E18" s="123"/>
      <c r="F18" s="123"/>
      <c r="G18" s="123"/>
      <c r="H18" s="124"/>
      <c r="K18" s="118">
        <v>1.2</v>
      </c>
      <c r="L18" s="118" t="s">
        <v>33</v>
      </c>
      <c r="M18" s="118" t="s">
        <v>33</v>
      </c>
      <c r="N18" s="118" t="s">
        <v>33</v>
      </c>
      <c r="O18" s="118" t="s">
        <v>33</v>
      </c>
      <c r="P18" s="118" t="s">
        <v>33</v>
      </c>
      <c r="Q18" s="118" t="s">
        <v>33</v>
      </c>
      <c r="R18" s="118" t="s">
        <v>33</v>
      </c>
      <c r="S18" s="118" t="s">
        <v>33</v>
      </c>
      <c r="T18" s="118" t="s">
        <v>33</v>
      </c>
      <c r="U18" s="118" t="s">
        <v>33</v>
      </c>
      <c r="V18" s="118" t="s">
        <v>33</v>
      </c>
      <c r="W18" s="118" t="s">
        <v>33</v>
      </c>
      <c r="X18" s="118" t="s">
        <v>33</v>
      </c>
      <c r="Y18" s="118" t="s">
        <v>33</v>
      </c>
      <c r="Z18" s="118" t="s">
        <v>33</v>
      </c>
      <c r="AA18" s="118"/>
    </row>
    <row r="19" spans="1:27" ht="15.75" customHeight="1" x14ac:dyDescent="0.3">
      <c r="A19" s="125"/>
      <c r="B19" s="126"/>
      <c r="C19" s="126"/>
      <c r="D19" s="126"/>
      <c r="E19" s="126"/>
      <c r="F19" s="126"/>
      <c r="G19" s="126"/>
      <c r="H19" s="127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ht="15.75" customHeight="1" x14ac:dyDescent="0.3">
      <c r="A20" s="125"/>
      <c r="B20" s="126"/>
      <c r="C20" s="126"/>
      <c r="D20" s="126"/>
      <c r="E20" s="126"/>
      <c r="F20" s="126"/>
      <c r="G20" s="126"/>
      <c r="H20" s="127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ht="15.75" customHeight="1" x14ac:dyDescent="0.3">
      <c r="A21" s="125"/>
      <c r="B21" s="126"/>
      <c r="C21" s="126"/>
      <c r="D21" s="126"/>
      <c r="E21" s="126"/>
      <c r="F21" s="126"/>
      <c r="G21" s="126"/>
      <c r="H21" s="127"/>
      <c r="K21" s="112" t="s">
        <v>9</v>
      </c>
      <c r="L21" s="115" t="s">
        <v>10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5"/>
      <c r="W21" s="115"/>
      <c r="X21" s="115"/>
      <c r="Y21" s="115"/>
      <c r="Z21" s="115"/>
      <c r="AA21" s="117"/>
    </row>
    <row r="22" spans="1:27" ht="15.75" customHeight="1" x14ac:dyDescent="0.3">
      <c r="A22" s="125"/>
      <c r="B22" s="126"/>
      <c r="C22" s="126"/>
      <c r="D22" s="126"/>
      <c r="E22" s="126"/>
      <c r="F22" s="126"/>
      <c r="G22" s="126"/>
      <c r="H22" s="127"/>
      <c r="K22" s="113"/>
      <c r="L22" s="111" t="s">
        <v>13</v>
      </c>
      <c r="M22" s="111" t="s">
        <v>14</v>
      </c>
      <c r="N22" s="111" t="s">
        <v>15</v>
      </c>
      <c r="O22" s="111" t="s">
        <v>16</v>
      </c>
      <c r="P22" s="111" t="s">
        <v>17</v>
      </c>
      <c r="Q22" s="111" t="s">
        <v>18</v>
      </c>
      <c r="R22" s="111" t="s">
        <v>19</v>
      </c>
      <c r="S22" s="111" t="s">
        <v>20</v>
      </c>
      <c r="T22" s="108" t="s">
        <v>21</v>
      </c>
      <c r="U22" s="109" t="s">
        <v>22</v>
      </c>
      <c r="V22" s="110" t="s">
        <v>23</v>
      </c>
      <c r="W22" s="111" t="s">
        <v>24</v>
      </c>
      <c r="X22" s="111" t="s">
        <v>25</v>
      </c>
      <c r="Y22" s="111" t="s">
        <v>26</v>
      </c>
      <c r="Z22" s="111" t="s">
        <v>27</v>
      </c>
      <c r="AA22" s="111" t="s">
        <v>28</v>
      </c>
    </row>
    <row r="23" spans="1:27" ht="15.75" customHeight="1" x14ac:dyDescent="0.3">
      <c r="A23" s="128"/>
      <c r="B23" s="129"/>
      <c r="C23" s="129"/>
      <c r="D23" s="129"/>
      <c r="E23" s="129"/>
      <c r="F23" s="129"/>
      <c r="G23" s="129"/>
      <c r="H23" s="130"/>
      <c r="K23" s="113"/>
      <c r="L23" s="111"/>
      <c r="M23" s="111"/>
      <c r="N23" s="111"/>
      <c r="O23" s="111"/>
      <c r="P23" s="111"/>
      <c r="Q23" s="111"/>
      <c r="R23" s="111"/>
      <c r="S23" s="111"/>
      <c r="T23" s="108"/>
      <c r="U23" s="109"/>
      <c r="V23" s="110"/>
      <c r="W23" s="111"/>
      <c r="X23" s="111"/>
      <c r="Y23" s="111"/>
      <c r="Z23" s="111"/>
      <c r="AA23" s="111"/>
    </row>
    <row r="24" spans="1:27" ht="15" customHeight="1" x14ac:dyDescent="0.3">
      <c r="K24" s="113"/>
      <c r="L24" s="111"/>
      <c r="M24" s="111"/>
      <c r="N24" s="111"/>
      <c r="O24" s="111"/>
      <c r="P24" s="111"/>
      <c r="Q24" s="111"/>
      <c r="R24" s="111"/>
      <c r="S24" s="111"/>
      <c r="T24" s="108"/>
      <c r="U24" s="109"/>
      <c r="V24" s="110"/>
      <c r="W24" s="111"/>
      <c r="X24" s="111"/>
      <c r="Y24" s="111"/>
      <c r="Z24" s="111"/>
      <c r="AA24" s="111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4"/>
      <c r="L25" s="111"/>
      <c r="M25" s="111"/>
      <c r="N25" s="111"/>
      <c r="O25" s="111"/>
      <c r="P25" s="111"/>
      <c r="Q25" s="111"/>
      <c r="R25" s="111"/>
      <c r="S25" s="111"/>
      <c r="T25" s="108"/>
      <c r="U25" s="109"/>
      <c r="V25" s="110"/>
      <c r="W25" s="111"/>
      <c r="X25" s="111"/>
      <c r="Y25" s="111"/>
      <c r="Z25" s="111"/>
      <c r="AA25" s="111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34.03</v>
      </c>
      <c r="D28" s="20">
        <v>0</v>
      </c>
      <c r="E28" s="20">
        <v>34.03</v>
      </c>
      <c r="F28" s="20">
        <v>0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34.03</v>
      </c>
      <c r="D29" s="20">
        <v>0</v>
      </c>
      <c r="E29" s="20">
        <v>34.03</v>
      </c>
      <c r="F29" s="20">
        <v>0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5" t="s">
        <v>44</v>
      </c>
      <c r="B30" s="24" t="s">
        <v>45</v>
      </c>
      <c r="C30" s="106">
        <v>3266.8800000000006</v>
      </c>
      <c r="D30" s="107"/>
      <c r="E30" s="106">
        <v>3266.8800000000006</v>
      </c>
      <c r="F30" s="107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5"/>
      <c r="B31" s="24" t="s">
        <v>46</v>
      </c>
      <c r="C31" s="106">
        <v>2824.49</v>
      </c>
      <c r="D31" s="107"/>
      <c r="E31" s="106">
        <v>2824.49</v>
      </c>
      <c r="F31" s="107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5"/>
      <c r="B32" s="24" t="s">
        <v>47</v>
      </c>
      <c r="C32" s="106">
        <v>2688.3699999999994</v>
      </c>
      <c r="D32" s="107"/>
      <c r="E32" s="106">
        <v>2688.3699999999994</v>
      </c>
      <c r="F32" s="107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100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1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2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3" t="s">
        <v>52</v>
      </c>
      <c r="B36" s="104"/>
      <c r="C36" s="72">
        <v>14</v>
      </c>
      <c r="D36" s="74"/>
      <c r="E36" s="72">
        <v>14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594</v>
      </c>
      <c r="D37" s="26">
        <v>0</v>
      </c>
      <c r="E37" s="26">
        <v>594</v>
      </c>
      <c r="F37" s="26">
        <v>0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544.5</v>
      </c>
      <c r="D38" s="26">
        <v>0</v>
      </c>
      <c r="E38" s="26">
        <v>544.5</v>
      </c>
      <c r="F38" s="26">
        <v>0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594</v>
      </c>
      <c r="D39" s="26">
        <v>0</v>
      </c>
      <c r="E39" s="26">
        <v>594</v>
      </c>
      <c r="F39" s="26">
        <v>0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6</v>
      </c>
      <c r="D40" s="29">
        <v>0</v>
      </c>
      <c r="E40" s="29">
        <v>6</v>
      </c>
      <c r="F40" s="29">
        <v>0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5.5</v>
      </c>
      <c r="D41" s="29">
        <v>0</v>
      </c>
      <c r="E41" s="29">
        <v>5.5</v>
      </c>
      <c r="F41" s="29">
        <v>0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6</v>
      </c>
      <c r="D42" s="29">
        <v>0</v>
      </c>
      <c r="E42" s="29">
        <v>6</v>
      </c>
      <c r="F42" s="29">
        <v>0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16.38</v>
      </c>
      <c r="D43" s="29">
        <v>0</v>
      </c>
      <c r="E43" s="25">
        <v>15.696878067307997</v>
      </c>
      <c r="F43" s="29">
        <v>0</v>
      </c>
      <c r="G43" s="21">
        <f t="shared" si="0"/>
        <v>-4.1704635695482405E-2</v>
      </c>
      <c r="H43" s="21">
        <f t="shared" si="0"/>
        <v>0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15.7925</v>
      </c>
      <c r="D44" s="29">
        <v>0</v>
      </c>
      <c r="E44" s="25">
        <v>13.898643590002134</v>
      </c>
      <c r="F44" s="29">
        <v>0</v>
      </c>
      <c r="G44" s="21">
        <f t="shared" si="0"/>
        <v>-0.11992125439277292</v>
      </c>
      <c r="H44" s="21">
        <f t="shared" si="0"/>
        <v>0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19.142500000000002</v>
      </c>
      <c r="D45" s="29">
        <v>0</v>
      </c>
      <c r="E45" s="25">
        <v>18.591368303521431</v>
      </c>
      <c r="F45" s="29">
        <v>0</v>
      </c>
      <c r="G45" s="21">
        <f t="shared" si="0"/>
        <v>-2.8790998901845138E-2</v>
      </c>
      <c r="H45" s="21">
        <f t="shared" si="0"/>
        <v>0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99" t="s">
        <v>31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 t="s">
        <v>31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 t="s">
        <v>31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0.94901410418657728</v>
      </c>
      <c r="D49" s="25" t="s">
        <v>31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0.8546950710108604</v>
      </c>
      <c r="D50" s="25" t="s">
        <v>31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31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66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 t="s">
        <v>98</v>
      </c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99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100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101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102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103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Y22:Y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1840AE92-5DCA-46C4-8849-5681B568BA1E}"/>
    <hyperlink ref="K33" location="_Toc426489385" display="_Toc426489385" xr:uid="{5FF97E0E-0EB0-4671-9BF5-3F2F7950637E}"/>
    <hyperlink ref="K61" location="_Toc426489399" display="_Toc426489399" xr:uid="{29BAA242-2A34-4231-8F61-040594AC4EAB}"/>
    <hyperlink ref="K73" location="_Toc426489407" display="_Toc426489407" xr:uid="{2383B736-9EBC-44C3-9190-FAE6F6F29052}"/>
    <hyperlink ref="K11" location="_Toc426489369" display="_Toc426489369" xr:uid="{DFE8C279-8133-413E-9921-B9E502CC5339}"/>
    <hyperlink ref="K18" location="_Toc426489370" display="_Toc426489370" xr:uid="{B57555BF-B9A8-4C32-A84C-6F4F30F38B20}"/>
    <hyperlink ref="K56" location="_Toc426489410" display="_Toc426489410" xr:uid="{4C170ABF-837A-48EE-9F49-407AD2C97017}"/>
    <hyperlink ref="K30" location="_Toc426489373" display="_Toc426489373" xr:uid="{59D42004-1832-4270-BECE-BFFC0A077866}"/>
    <hyperlink ref="K31" location="_Toc426489373" display="_Toc426489373" xr:uid="{779F71B9-A07C-4BE9-95BD-DA7645A1CA95}"/>
    <hyperlink ref="K32" location="_Toc426489373" display="_Toc426489373" xr:uid="{C8EB5215-7FFD-4695-BAAD-E5F4C86772D4}"/>
    <hyperlink ref="K34" location="_Toc426489385" display="_Toc426489385" xr:uid="{D6641D94-33C7-4C08-BAA1-93D59F615312}"/>
    <hyperlink ref="K35" location="_Toc426489373" display="_Toc426489373" xr:uid="{EF6966D7-EAAF-4986-A9ED-5F53ED127A3A}"/>
    <hyperlink ref="K36" location="_Toc426489373" display="_Toc426489373" xr:uid="{C5656555-7E53-4EFA-8E01-5D875FF402D6}"/>
    <hyperlink ref="K37" location="_Toc426489373" display="_Toc426489373" xr:uid="{2A22351E-62BF-48FC-8BEA-44C5FE7817D7}"/>
    <hyperlink ref="K38" location="_Toc426489373" display="_Toc426489373" xr:uid="{110B3824-6702-4313-9E4E-182A0304B709}"/>
    <hyperlink ref="K39" location="_Toc426489373" display="_Toc426489373" xr:uid="{C5AC6F9E-506E-47EE-A2DC-D59CFA2E350F}"/>
    <hyperlink ref="K40" location="_Toc426489373" display="_Toc426489373" xr:uid="{8CCA254A-AAAC-4E48-A8B9-3A509B481BAF}"/>
    <hyperlink ref="K41" location="_Toc426489373" display="_Toc426489373" xr:uid="{737B5366-AFA2-4874-9072-645025A41A59}"/>
    <hyperlink ref="K42" location="_Toc426489388" display="_Toc426489388" xr:uid="{DBECDCB4-A3FF-4144-B473-0A02E667CA0C}"/>
    <hyperlink ref="K43" location="_Toc426489388" display="_Toc426489388" xr:uid="{9B80BAB7-429C-48B6-99D7-0FC309343A8B}"/>
    <hyperlink ref="K44" location="_Toc426489388" display="_Toc426489388" xr:uid="{9BEAE3F6-0D70-421B-AB2E-C3A27600A796}"/>
    <hyperlink ref="K46" location="_Toc426489381" display="_Toc426489381" xr:uid="{3BBE23BA-3E34-420C-BDBA-5AB5FE03F772}"/>
    <hyperlink ref="K47" location="_Toc426489393" display="_Toc426489393" xr:uid="{454CE12C-2FC2-49EB-B066-30EA9735859E}"/>
    <hyperlink ref="K48" location="_Toc426489393" display="_Toc426489393" xr:uid="{4F9DD626-8443-4F47-805C-54D369A58EF8}"/>
    <hyperlink ref="K49" location="_Toc426489390" display="_Toc426489390" xr:uid="{1B132D26-89EC-4CD2-AD84-B28018818199}"/>
    <hyperlink ref="K50" location="_Toc426489390" display="_Toc426489390" xr:uid="{EF0E1483-314E-44ED-AC30-3BBC45F20B01}"/>
    <hyperlink ref="K51" location="_Toc426489390" display="_Toc426489390" xr:uid="{646F971C-967F-4723-91E1-CB16A71763C5}"/>
    <hyperlink ref="K52" location="_Toc426489387" display="_Toc426489387" xr:uid="{76A6F7A3-BDD0-4AFC-A36C-08E7516290E7}"/>
    <hyperlink ref="K53" location="_Toc426489387" display="_Toc426489387" xr:uid="{FD0DE7CD-4C04-4AC2-8A88-0D26C5FE0F70}"/>
    <hyperlink ref="K54" location="_Toc426489387" display="_Toc426489387" xr:uid="{F4864DAF-C9EA-4352-8FB9-7A3A7ADF2AC3}"/>
    <hyperlink ref="K55" location="_Toc426489408" display="_Toc426489408" xr:uid="{4356DEEB-7AA7-40F0-94B3-984582831122}"/>
    <hyperlink ref="K62" location="_Toc426489399" display="_Toc426489399" xr:uid="{11E51065-5C83-44B6-BE60-2ED5E71638AB}"/>
    <hyperlink ref="K63" location="_Toc426489399" display="_Toc426489399" xr:uid="{12828D4F-ED38-426F-994E-E773DE3B2BAA}"/>
    <hyperlink ref="K64" location="_Toc426489399" display="_Toc426489399" xr:uid="{91BD0848-D7CE-4683-80B9-59B0AD9DF0F3}"/>
    <hyperlink ref="K65" location="_Toc426489399" display="_Toc426489399" xr:uid="{7721FD9F-D7EA-4F87-8036-AD53ED271C0F}"/>
    <hyperlink ref="K66" location="_Toc426489408" display="_Toc426489408" xr:uid="{CCEDBF93-D5C8-434A-927F-49D71FED1C42}"/>
    <hyperlink ref="K67" location="_Toc426489408" display="_Toc426489408" xr:uid="{0F7A175E-271E-4C3C-B88B-444DBAB68DBB}"/>
    <hyperlink ref="K68" location="_Toc426489408" display="_Toc426489408" xr:uid="{B50078DD-D5B0-4253-953B-D96AFC336863}"/>
    <hyperlink ref="K69" location="_Toc426489408" display="_Toc426489408" xr:uid="{007E2499-3C00-47CD-B44E-41875F171111}"/>
    <hyperlink ref="K70" location="_Toc426489408" display="_Toc426489408" xr:uid="{E2934DB6-B7AC-45A5-816B-8C3D94B25D2B}"/>
    <hyperlink ref="K71" location="_Toc426489408" display="_Toc426489408" xr:uid="{9A3A3F00-831D-475F-BBB2-F01BA9A61AA0}"/>
    <hyperlink ref="K72" location="_Toc426489408" display="_Toc426489408" xr:uid="{4FBAE4B7-0F91-44CB-8F07-119DF08CB37D}"/>
    <hyperlink ref="K76" location="_Toc426489407" display="_Toc426489407" xr:uid="{9B1B3E56-C4E9-4B3A-BADE-FB3BD0778D46}"/>
    <hyperlink ref="K82" location="_Toc426489370" display="_Toc426489370" xr:uid="{E9F2C0E6-AFF7-420C-8A9E-62D15D658608}"/>
    <hyperlink ref="K29" location="_Toc426489373" display="_Toc426489373" xr:uid="{A258E1BD-58D2-4657-9F05-E0D11A5CB2D1}"/>
    <hyperlink ref="K28" location="_Toc426489373" display="_Toc426489373" xr:uid="{DC781215-8147-40CD-9303-1212A65C9FC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1BCE4-D4C7-4C7F-AACE-AA37B4C0F587}">
  <dimension ref="A1:AA114"/>
  <sheetViews>
    <sheetView topLeftCell="A22" workbookViewId="0">
      <selection activeCell="G36" sqref="G36:H36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</row>
    <row r="3" spans="1:27" x14ac:dyDescent="0.3">
      <c r="A3" s="1" t="s">
        <v>1</v>
      </c>
      <c r="B3" s="2"/>
      <c r="C3" s="134" t="s">
        <v>106</v>
      </c>
      <c r="D3" s="135"/>
      <c r="E3" s="135"/>
      <c r="F3" s="135"/>
      <c r="G3" s="135"/>
      <c r="H3" s="136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2" t="s">
        <v>9</v>
      </c>
      <c r="L5" s="116" t="s">
        <v>10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37"/>
    </row>
    <row r="6" spans="1:27" ht="15" customHeight="1" x14ac:dyDescent="0.3">
      <c r="A6" s="1" t="s">
        <v>11</v>
      </c>
      <c r="B6" s="2"/>
      <c r="C6" s="138" t="s">
        <v>104</v>
      </c>
      <c r="D6" s="138"/>
      <c r="E6" s="138"/>
      <c r="F6" s="138"/>
      <c r="G6" s="7" t="s">
        <v>12</v>
      </c>
      <c r="H6" s="8"/>
      <c r="K6" s="113"/>
      <c r="L6" s="132" t="s">
        <v>13</v>
      </c>
      <c r="M6" s="132" t="s">
        <v>14</v>
      </c>
      <c r="N6" s="132" t="s">
        <v>15</v>
      </c>
      <c r="O6" s="132" t="s">
        <v>16</v>
      </c>
      <c r="P6" s="132" t="s">
        <v>17</v>
      </c>
      <c r="Q6" s="132" t="s">
        <v>18</v>
      </c>
      <c r="R6" s="132" t="s">
        <v>19</v>
      </c>
      <c r="S6" s="132" t="s">
        <v>20</v>
      </c>
      <c r="T6" s="139" t="s">
        <v>21</v>
      </c>
      <c r="U6" s="140" t="s">
        <v>22</v>
      </c>
      <c r="V6" s="131" t="s">
        <v>23</v>
      </c>
      <c r="W6" s="132" t="s">
        <v>24</v>
      </c>
      <c r="X6" s="132" t="s">
        <v>25</v>
      </c>
      <c r="Y6" s="132" t="s">
        <v>26</v>
      </c>
      <c r="Z6" s="132" t="s">
        <v>27</v>
      </c>
      <c r="AA6" s="132" t="s">
        <v>28</v>
      </c>
    </row>
    <row r="7" spans="1:27" x14ac:dyDescent="0.3">
      <c r="A7" s="1" t="s">
        <v>29</v>
      </c>
      <c r="B7" s="9"/>
      <c r="C7" s="141">
        <v>472</v>
      </c>
      <c r="D7" s="142"/>
      <c r="E7" s="142"/>
      <c r="F7" s="142"/>
      <c r="G7" s="142"/>
      <c r="H7" s="143"/>
      <c r="K7" s="113"/>
      <c r="L7" s="132"/>
      <c r="M7" s="132"/>
      <c r="N7" s="132"/>
      <c r="O7" s="132"/>
      <c r="P7" s="132"/>
      <c r="Q7" s="132"/>
      <c r="R7" s="132"/>
      <c r="S7" s="132"/>
      <c r="T7" s="139"/>
      <c r="U7" s="140"/>
      <c r="V7" s="131"/>
      <c r="W7" s="132"/>
      <c r="X7" s="132"/>
      <c r="Y7" s="132"/>
      <c r="Z7" s="132"/>
      <c r="AA7" s="132"/>
    </row>
    <row r="8" spans="1:27" ht="30" customHeight="1" x14ac:dyDescent="0.3">
      <c r="A8" s="1" t="s">
        <v>30</v>
      </c>
      <c r="B8" s="9"/>
      <c r="C8" s="141" t="s">
        <v>31</v>
      </c>
      <c r="D8" s="142"/>
      <c r="E8" s="142"/>
      <c r="F8" s="142"/>
      <c r="G8" s="142"/>
      <c r="H8" s="143"/>
      <c r="K8" s="113"/>
      <c r="L8" s="132"/>
      <c r="M8" s="132"/>
      <c r="N8" s="132"/>
      <c r="O8" s="132"/>
      <c r="P8" s="132"/>
      <c r="Q8" s="132"/>
      <c r="R8" s="132"/>
      <c r="S8" s="132"/>
      <c r="T8" s="139"/>
      <c r="U8" s="140"/>
      <c r="V8" s="131"/>
      <c r="W8" s="132"/>
      <c r="X8" s="132"/>
      <c r="Y8" s="132"/>
      <c r="Z8" s="132"/>
      <c r="AA8" s="132"/>
    </row>
    <row r="9" spans="1:27" ht="42.75" customHeight="1" x14ac:dyDescent="0.3">
      <c r="K9" s="114"/>
      <c r="L9" s="132"/>
      <c r="M9" s="132"/>
      <c r="N9" s="132"/>
      <c r="O9" s="132"/>
      <c r="P9" s="132"/>
      <c r="Q9" s="132"/>
      <c r="R9" s="132"/>
      <c r="S9" s="132"/>
      <c r="T9" s="139"/>
      <c r="U9" s="140"/>
      <c r="V9" s="131"/>
      <c r="W9" s="132"/>
      <c r="X9" s="132"/>
      <c r="Y9" s="132"/>
      <c r="Z9" s="132"/>
      <c r="AA9" s="132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1" t="s">
        <v>105</v>
      </c>
      <c r="B11" s="60"/>
      <c r="C11" s="60"/>
      <c r="D11" s="60"/>
      <c r="E11" s="60"/>
      <c r="F11" s="60"/>
      <c r="G11" s="60"/>
      <c r="H11" s="61"/>
      <c r="K11" s="118">
        <v>1.1000000000000001</v>
      </c>
      <c r="L11" s="118" t="s">
        <v>33</v>
      </c>
      <c r="M11" s="118" t="s">
        <v>33</v>
      </c>
      <c r="N11" s="118" t="s">
        <v>33</v>
      </c>
      <c r="O11" s="118" t="s">
        <v>33</v>
      </c>
      <c r="P11" s="118" t="s">
        <v>33</v>
      </c>
      <c r="Q11" s="118" t="s">
        <v>33</v>
      </c>
      <c r="R11" s="118" t="s">
        <v>33</v>
      </c>
      <c r="S11" s="118" t="s">
        <v>33</v>
      </c>
      <c r="T11" s="118" t="s">
        <v>33</v>
      </c>
      <c r="U11" s="118" t="s">
        <v>33</v>
      </c>
      <c r="V11" s="118" t="s">
        <v>33</v>
      </c>
      <c r="W11" s="118" t="s">
        <v>33</v>
      </c>
      <c r="X11" s="118" t="s">
        <v>33</v>
      </c>
      <c r="Y11" s="118" t="s">
        <v>33</v>
      </c>
      <c r="Z11" s="118" t="s">
        <v>33</v>
      </c>
      <c r="AA11" s="118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1" t="s">
        <v>107</v>
      </c>
      <c r="B18" s="122"/>
      <c r="C18" s="123"/>
      <c r="D18" s="123"/>
      <c r="E18" s="123"/>
      <c r="F18" s="123"/>
      <c r="G18" s="123"/>
      <c r="H18" s="124"/>
      <c r="K18" s="118">
        <v>1.2</v>
      </c>
      <c r="L18" s="118" t="s">
        <v>33</v>
      </c>
      <c r="M18" s="118" t="s">
        <v>33</v>
      </c>
      <c r="N18" s="118" t="s">
        <v>33</v>
      </c>
      <c r="O18" s="118" t="s">
        <v>33</v>
      </c>
      <c r="P18" s="118" t="s">
        <v>33</v>
      </c>
      <c r="Q18" s="118" t="s">
        <v>33</v>
      </c>
      <c r="R18" s="118" t="s">
        <v>33</v>
      </c>
      <c r="S18" s="118" t="s">
        <v>33</v>
      </c>
      <c r="T18" s="118" t="s">
        <v>33</v>
      </c>
      <c r="U18" s="118" t="s">
        <v>33</v>
      </c>
      <c r="V18" s="118" t="s">
        <v>33</v>
      </c>
      <c r="W18" s="118" t="s">
        <v>33</v>
      </c>
      <c r="X18" s="118" t="s">
        <v>33</v>
      </c>
      <c r="Y18" s="118" t="s">
        <v>33</v>
      </c>
      <c r="Z18" s="118" t="s">
        <v>33</v>
      </c>
      <c r="AA18" s="118"/>
    </row>
    <row r="19" spans="1:27" ht="15.75" customHeight="1" x14ac:dyDescent="0.3">
      <c r="A19" s="125"/>
      <c r="B19" s="126"/>
      <c r="C19" s="126"/>
      <c r="D19" s="126"/>
      <c r="E19" s="126"/>
      <c r="F19" s="126"/>
      <c r="G19" s="126"/>
      <c r="H19" s="127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ht="15.75" customHeight="1" x14ac:dyDescent="0.3">
      <c r="A20" s="125"/>
      <c r="B20" s="126"/>
      <c r="C20" s="126"/>
      <c r="D20" s="126"/>
      <c r="E20" s="126"/>
      <c r="F20" s="126"/>
      <c r="G20" s="126"/>
      <c r="H20" s="127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ht="15.75" customHeight="1" x14ac:dyDescent="0.3">
      <c r="A21" s="125"/>
      <c r="B21" s="126"/>
      <c r="C21" s="126"/>
      <c r="D21" s="126"/>
      <c r="E21" s="126"/>
      <c r="F21" s="126"/>
      <c r="G21" s="126"/>
      <c r="H21" s="127"/>
      <c r="K21" s="112" t="s">
        <v>9</v>
      </c>
      <c r="L21" s="115" t="s">
        <v>10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5"/>
      <c r="W21" s="115"/>
      <c r="X21" s="115"/>
      <c r="Y21" s="115"/>
      <c r="Z21" s="115"/>
      <c r="AA21" s="117"/>
    </row>
    <row r="22" spans="1:27" ht="15.75" customHeight="1" x14ac:dyDescent="0.3">
      <c r="A22" s="125"/>
      <c r="B22" s="126"/>
      <c r="C22" s="126"/>
      <c r="D22" s="126"/>
      <c r="E22" s="126"/>
      <c r="F22" s="126"/>
      <c r="G22" s="126"/>
      <c r="H22" s="127"/>
      <c r="K22" s="113"/>
      <c r="L22" s="111" t="s">
        <v>13</v>
      </c>
      <c r="M22" s="111" t="s">
        <v>14</v>
      </c>
      <c r="N22" s="111" t="s">
        <v>15</v>
      </c>
      <c r="O22" s="111" t="s">
        <v>16</v>
      </c>
      <c r="P22" s="111" t="s">
        <v>17</v>
      </c>
      <c r="Q22" s="111" t="s">
        <v>18</v>
      </c>
      <c r="R22" s="111" t="s">
        <v>19</v>
      </c>
      <c r="S22" s="111" t="s">
        <v>20</v>
      </c>
      <c r="T22" s="108" t="s">
        <v>21</v>
      </c>
      <c r="U22" s="109" t="s">
        <v>22</v>
      </c>
      <c r="V22" s="110" t="s">
        <v>23</v>
      </c>
      <c r="W22" s="111" t="s">
        <v>24</v>
      </c>
      <c r="X22" s="111" t="s">
        <v>25</v>
      </c>
      <c r="Y22" s="111" t="s">
        <v>26</v>
      </c>
      <c r="Z22" s="111" t="s">
        <v>27</v>
      </c>
      <c r="AA22" s="111" t="s">
        <v>28</v>
      </c>
    </row>
    <row r="23" spans="1:27" ht="15.75" customHeight="1" x14ac:dyDescent="0.3">
      <c r="A23" s="128"/>
      <c r="B23" s="129"/>
      <c r="C23" s="129"/>
      <c r="D23" s="129"/>
      <c r="E23" s="129"/>
      <c r="F23" s="129"/>
      <c r="G23" s="129"/>
      <c r="H23" s="130"/>
      <c r="K23" s="113"/>
      <c r="L23" s="111"/>
      <c r="M23" s="111"/>
      <c r="N23" s="111"/>
      <c r="O23" s="111"/>
      <c r="P23" s="111"/>
      <c r="Q23" s="111"/>
      <c r="R23" s="111"/>
      <c r="S23" s="111"/>
      <c r="T23" s="108"/>
      <c r="U23" s="109"/>
      <c r="V23" s="110"/>
      <c r="W23" s="111"/>
      <c r="X23" s="111"/>
      <c r="Y23" s="111"/>
      <c r="Z23" s="111"/>
      <c r="AA23" s="111"/>
    </row>
    <row r="24" spans="1:27" ht="15" customHeight="1" x14ac:dyDescent="0.3">
      <c r="K24" s="113"/>
      <c r="L24" s="111"/>
      <c r="M24" s="111"/>
      <c r="N24" s="111"/>
      <c r="O24" s="111"/>
      <c r="P24" s="111"/>
      <c r="Q24" s="111"/>
      <c r="R24" s="111"/>
      <c r="S24" s="111"/>
      <c r="T24" s="108"/>
      <c r="U24" s="109"/>
      <c r="V24" s="110"/>
      <c r="W24" s="111"/>
      <c r="X24" s="111"/>
      <c r="Y24" s="111"/>
      <c r="Z24" s="111"/>
      <c r="AA24" s="111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4"/>
      <c r="L25" s="111"/>
      <c r="M25" s="111"/>
      <c r="N25" s="111"/>
      <c r="O25" s="111"/>
      <c r="P25" s="111"/>
      <c r="Q25" s="111"/>
      <c r="R25" s="111"/>
      <c r="S25" s="111"/>
      <c r="T25" s="108"/>
      <c r="U25" s="109"/>
      <c r="V25" s="110"/>
      <c r="W25" s="111"/>
      <c r="X25" s="111"/>
      <c r="Y25" s="111"/>
      <c r="Z25" s="111"/>
      <c r="AA25" s="111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15.449999999999998</v>
      </c>
      <c r="D28" s="20">
        <v>13.410000000000002</v>
      </c>
      <c r="E28" s="20">
        <v>15.449999999999998</v>
      </c>
      <c r="F28" s="20">
        <v>13.410000000000002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15.449999999999998</v>
      </c>
      <c r="D29" s="20">
        <v>13.410000000000002</v>
      </c>
      <c r="E29" s="20">
        <v>15.449999999999998</v>
      </c>
      <c r="F29" s="20">
        <v>13.410000000000002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5" t="s">
        <v>44</v>
      </c>
      <c r="B30" s="24" t="s">
        <v>45</v>
      </c>
      <c r="C30" s="106">
        <v>2685.3600000000006</v>
      </c>
      <c r="D30" s="107"/>
      <c r="E30" s="106">
        <v>2685.3600000000006</v>
      </c>
      <c r="F30" s="107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5"/>
      <c r="B31" s="24" t="s">
        <v>46</v>
      </c>
      <c r="C31" s="106">
        <v>1963.8599999999981</v>
      </c>
      <c r="D31" s="107"/>
      <c r="E31" s="106">
        <v>1963.8599999999981</v>
      </c>
      <c r="F31" s="107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5"/>
      <c r="B32" s="24" t="s">
        <v>47</v>
      </c>
      <c r="C32" s="106">
        <v>1965.2399999999977</v>
      </c>
      <c r="D32" s="107"/>
      <c r="E32" s="106">
        <v>1965.2399999999977</v>
      </c>
      <c r="F32" s="107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100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1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2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3" t="s">
        <v>52</v>
      </c>
      <c r="B36" s="104"/>
      <c r="C36" s="72">
        <v>11</v>
      </c>
      <c r="D36" s="74"/>
      <c r="E36" s="72">
        <v>11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405.33333333333331</v>
      </c>
      <c r="D37" s="26">
        <v>405.33333333333331</v>
      </c>
      <c r="E37" s="26">
        <v>405.33333333333331</v>
      </c>
      <c r="F37" s="26">
        <v>405.33333333333331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380</v>
      </c>
      <c r="D38" s="26">
        <v>380</v>
      </c>
      <c r="E38" s="26">
        <v>380</v>
      </c>
      <c r="F38" s="26">
        <v>380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418</v>
      </c>
      <c r="D39" s="26">
        <v>418</v>
      </c>
      <c r="E39" s="26">
        <v>418</v>
      </c>
      <c r="F39" s="26">
        <v>418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5.333333333333333</v>
      </c>
      <c r="D40" s="29">
        <v>5.333333333333333</v>
      </c>
      <c r="E40" s="29">
        <v>5.333333333333333</v>
      </c>
      <c r="F40" s="29">
        <v>5.333333333333333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5</v>
      </c>
      <c r="D41" s="29">
        <v>5</v>
      </c>
      <c r="E41" s="29">
        <v>5</v>
      </c>
      <c r="F41" s="29">
        <v>5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5.5</v>
      </c>
      <c r="D42" s="29">
        <v>5.5</v>
      </c>
      <c r="E42" s="29">
        <v>5.5</v>
      </c>
      <c r="F42" s="29">
        <v>5.5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19.863333333333333</v>
      </c>
      <c r="D43" s="29">
        <v>17.260000000000002</v>
      </c>
      <c r="E43" s="25">
        <v>17.588085180108937</v>
      </c>
      <c r="F43" s="29">
        <v>15.514917242341904</v>
      </c>
      <c r="G43" s="21">
        <f t="shared" si="0"/>
        <v>-0.11454513273490835</v>
      </c>
      <c r="H43" s="21">
        <f t="shared" si="0"/>
        <v>-0.10110560588980869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16.38</v>
      </c>
      <c r="D44" s="29">
        <v>16.927500000000002</v>
      </c>
      <c r="E44" s="25">
        <v>14.362271786915407</v>
      </c>
      <c r="F44" s="29">
        <v>12.890840272566678</v>
      </c>
      <c r="G44" s="21">
        <f t="shared" si="0"/>
        <v>-0.12318243059124492</v>
      </c>
      <c r="H44" s="21">
        <f t="shared" si="0"/>
        <v>-0.23846756623443061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19.797499999999999</v>
      </c>
      <c r="D45" s="29">
        <v>18.37</v>
      </c>
      <c r="E45" s="25">
        <v>19.173630455355379</v>
      </c>
      <c r="F45" s="29">
        <v>15.801589520354112</v>
      </c>
      <c r="G45" s="21">
        <f t="shared" si="0"/>
        <v>-3.1512541717116815E-2</v>
      </c>
      <c r="H45" s="21">
        <f t="shared" si="0"/>
        <v>-0.13981548609939518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99" t="s">
        <v>31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 t="s">
        <v>31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 t="s">
        <v>31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1</v>
      </c>
      <c r="D49" s="25">
        <v>1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0.88888888888888884</v>
      </c>
      <c r="D50" s="25">
        <v>0.88880070546737222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31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40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 t="s">
        <v>98</v>
      </c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99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100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101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102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103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Y22:Y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0F3BF3A1-4005-4D4F-AF45-227461F6E810}"/>
    <hyperlink ref="K33" location="_Toc426489385" display="_Toc426489385" xr:uid="{1EFE8FBD-EFCF-4187-AA51-CD43526A76BD}"/>
    <hyperlink ref="K61" location="_Toc426489399" display="_Toc426489399" xr:uid="{38057984-09E1-4CEE-9153-36BF706A3306}"/>
    <hyperlink ref="K73" location="_Toc426489407" display="_Toc426489407" xr:uid="{56399C92-99E7-4685-906C-47B3AC7A4254}"/>
    <hyperlink ref="K11" location="_Toc426489369" display="_Toc426489369" xr:uid="{E11751CE-DFD7-4B39-AD19-7005B92940BA}"/>
    <hyperlink ref="K18" location="_Toc426489370" display="_Toc426489370" xr:uid="{096B83AE-B69A-43A9-8A91-C7F8F6B26FA0}"/>
    <hyperlink ref="K56" location="_Toc426489410" display="_Toc426489410" xr:uid="{E12C09EC-6C92-4A63-934B-99607F25AA6E}"/>
    <hyperlink ref="K30" location="_Toc426489373" display="_Toc426489373" xr:uid="{787D6C1E-0E2A-458D-B6D9-76A67AC823B9}"/>
    <hyperlink ref="K31" location="_Toc426489373" display="_Toc426489373" xr:uid="{476E813B-0A00-4C53-89B5-AC7323F0EFC3}"/>
    <hyperlink ref="K32" location="_Toc426489373" display="_Toc426489373" xr:uid="{F4988C64-B6DE-4286-BB77-BB8C4138A18C}"/>
    <hyperlink ref="K34" location="_Toc426489385" display="_Toc426489385" xr:uid="{2219D667-CC1F-48F7-9F41-155B3BFFF45B}"/>
    <hyperlink ref="K35" location="_Toc426489373" display="_Toc426489373" xr:uid="{B37391B3-F5D6-4E9B-8FD8-0EBA65AAA07A}"/>
    <hyperlink ref="K36" location="_Toc426489373" display="_Toc426489373" xr:uid="{C58B9F39-EC5B-40B9-9752-5C3D6E4BD6F0}"/>
    <hyperlink ref="K37" location="_Toc426489373" display="_Toc426489373" xr:uid="{66AE6273-20AE-4026-B7E2-F913B7286A30}"/>
    <hyperlink ref="K38" location="_Toc426489373" display="_Toc426489373" xr:uid="{D62C8955-F8F6-4916-ACE4-B8B9D62A702E}"/>
    <hyperlink ref="K39" location="_Toc426489373" display="_Toc426489373" xr:uid="{F019AE6D-D003-4DD2-9AC4-0F6EE79EA714}"/>
    <hyperlink ref="K40" location="_Toc426489373" display="_Toc426489373" xr:uid="{334CEEDB-43C0-47EA-9F0B-A71CE5B7E32D}"/>
    <hyperlink ref="K41" location="_Toc426489373" display="_Toc426489373" xr:uid="{7ACFDE74-2A3B-4FAA-880B-430CD3F87FEA}"/>
    <hyperlink ref="K42" location="_Toc426489388" display="_Toc426489388" xr:uid="{BFA7AB46-5CE5-4B80-95A2-9D00AA035F57}"/>
    <hyperlink ref="K43" location="_Toc426489388" display="_Toc426489388" xr:uid="{FDB46D8D-2FD1-4AAE-A42C-116AA0611F89}"/>
    <hyperlink ref="K44" location="_Toc426489388" display="_Toc426489388" xr:uid="{E9641A2B-31D0-46C5-A2C9-6A8CDFBEB428}"/>
    <hyperlink ref="K46" location="_Toc426489381" display="_Toc426489381" xr:uid="{9254FB0F-F542-4230-BFBA-F6F2806CE5AC}"/>
    <hyperlink ref="K47" location="_Toc426489393" display="_Toc426489393" xr:uid="{5C0F4CA1-9E97-412C-9015-E92A1B1A90A8}"/>
    <hyperlink ref="K48" location="_Toc426489393" display="_Toc426489393" xr:uid="{289D0801-F016-445E-8C0C-15FA2D49B6AC}"/>
    <hyperlink ref="K49" location="_Toc426489390" display="_Toc426489390" xr:uid="{9F43AA10-9A04-4A47-BEA0-24DD93D1ED1E}"/>
    <hyperlink ref="K50" location="_Toc426489390" display="_Toc426489390" xr:uid="{8A2A4A49-236D-45B4-995D-16F5B0D34658}"/>
    <hyperlink ref="K51" location="_Toc426489390" display="_Toc426489390" xr:uid="{51410A6C-F9B3-4586-9DE1-A84E6B731E65}"/>
    <hyperlink ref="K52" location="_Toc426489387" display="_Toc426489387" xr:uid="{5E73A205-4700-4BFA-BC38-5A07FFF1A3D3}"/>
    <hyperlink ref="K53" location="_Toc426489387" display="_Toc426489387" xr:uid="{149CAE33-6A97-4C11-9F8C-73E3804A8961}"/>
    <hyperlink ref="K54" location="_Toc426489387" display="_Toc426489387" xr:uid="{58F381AC-916A-4752-9313-511953F2E21A}"/>
    <hyperlink ref="K55" location="_Toc426489408" display="_Toc426489408" xr:uid="{44B56F9D-13DB-4856-B040-874CB9F8517C}"/>
    <hyperlink ref="K62" location="_Toc426489399" display="_Toc426489399" xr:uid="{2B631204-6DA3-424B-AE33-61A189CFDCFC}"/>
    <hyperlink ref="K63" location="_Toc426489399" display="_Toc426489399" xr:uid="{71483681-1B9D-4E01-8A10-7B582564F7FA}"/>
    <hyperlink ref="K64" location="_Toc426489399" display="_Toc426489399" xr:uid="{5BDFADCA-F243-443D-B1CB-87807E440F15}"/>
    <hyperlink ref="K65" location="_Toc426489399" display="_Toc426489399" xr:uid="{2BF6C718-EB2F-4FEF-8B60-B1EE594E2B45}"/>
    <hyperlink ref="K66" location="_Toc426489408" display="_Toc426489408" xr:uid="{C273C90D-BE40-4E4E-9D39-A2D376FE871F}"/>
    <hyperlink ref="K67" location="_Toc426489408" display="_Toc426489408" xr:uid="{A24B5720-D594-49E6-B6E2-4674E1D99309}"/>
    <hyperlink ref="K68" location="_Toc426489408" display="_Toc426489408" xr:uid="{9CBDAEA6-2CAB-4D25-BF72-050686BEB108}"/>
    <hyperlink ref="K69" location="_Toc426489408" display="_Toc426489408" xr:uid="{7D292BB4-1DBA-4EE1-81AF-A00741E1CF92}"/>
    <hyperlink ref="K70" location="_Toc426489408" display="_Toc426489408" xr:uid="{B63858BA-47B7-4D88-8E83-EAB274746F63}"/>
    <hyperlink ref="K71" location="_Toc426489408" display="_Toc426489408" xr:uid="{1FF4B3E2-13C9-4EC9-A113-C751F0B1D7D8}"/>
    <hyperlink ref="K72" location="_Toc426489408" display="_Toc426489408" xr:uid="{F1A88367-CC23-4371-990E-608A625A6785}"/>
    <hyperlink ref="K76" location="_Toc426489407" display="_Toc426489407" xr:uid="{86BD3909-A397-4258-BC5B-72A4005714C8}"/>
    <hyperlink ref="K82" location="_Toc426489370" display="_Toc426489370" xr:uid="{0D11BBF6-3129-4809-8CFC-A695E64AAC73}"/>
    <hyperlink ref="K29" location="_Toc426489373" display="_Toc426489373" xr:uid="{26BC0F11-DDE0-441E-9516-211CE041BDC5}"/>
    <hyperlink ref="K28" location="_Toc426489373" display="_Toc426489373" xr:uid="{347CD497-6E50-44E3-873D-EB6FE7D82EEB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84323-97B7-494E-9813-8B07B3CD8ADF}">
  <dimension ref="A1:AA114"/>
  <sheetViews>
    <sheetView workbookViewId="0">
      <selection sqref="A1:H1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</row>
    <row r="3" spans="1:27" x14ac:dyDescent="0.3">
      <c r="A3" s="1" t="s">
        <v>1</v>
      </c>
      <c r="B3" s="2"/>
      <c r="C3" s="134" t="s">
        <v>106</v>
      </c>
      <c r="D3" s="135"/>
      <c r="E3" s="135"/>
      <c r="F3" s="135"/>
      <c r="G3" s="135"/>
      <c r="H3" s="136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2" t="s">
        <v>9</v>
      </c>
      <c r="L5" s="116" t="s">
        <v>10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37"/>
    </row>
    <row r="6" spans="1:27" ht="15" customHeight="1" x14ac:dyDescent="0.3">
      <c r="A6" s="1" t="s">
        <v>11</v>
      </c>
      <c r="B6" s="2"/>
      <c r="C6" s="138" t="s">
        <v>104</v>
      </c>
      <c r="D6" s="138"/>
      <c r="E6" s="138"/>
      <c r="F6" s="138"/>
      <c r="G6" s="7" t="s">
        <v>12</v>
      </c>
      <c r="H6" s="8"/>
      <c r="K6" s="113"/>
      <c r="L6" s="132" t="s">
        <v>13</v>
      </c>
      <c r="M6" s="132" t="s">
        <v>14</v>
      </c>
      <c r="N6" s="132" t="s">
        <v>15</v>
      </c>
      <c r="O6" s="132" t="s">
        <v>16</v>
      </c>
      <c r="P6" s="132" t="s">
        <v>17</v>
      </c>
      <c r="Q6" s="132" t="s">
        <v>18</v>
      </c>
      <c r="R6" s="132" t="s">
        <v>19</v>
      </c>
      <c r="S6" s="132" t="s">
        <v>20</v>
      </c>
      <c r="T6" s="139" t="s">
        <v>21</v>
      </c>
      <c r="U6" s="140" t="s">
        <v>22</v>
      </c>
      <c r="V6" s="131" t="s">
        <v>23</v>
      </c>
      <c r="W6" s="132" t="s">
        <v>24</v>
      </c>
      <c r="X6" s="132" t="s">
        <v>25</v>
      </c>
      <c r="Y6" s="132" t="s">
        <v>26</v>
      </c>
      <c r="Z6" s="132" t="s">
        <v>27</v>
      </c>
      <c r="AA6" s="132" t="s">
        <v>28</v>
      </c>
    </row>
    <row r="7" spans="1:27" x14ac:dyDescent="0.3">
      <c r="A7" s="1" t="s">
        <v>29</v>
      </c>
      <c r="B7" s="9"/>
      <c r="C7" s="141">
        <v>479</v>
      </c>
      <c r="D7" s="142"/>
      <c r="E7" s="142"/>
      <c r="F7" s="142"/>
      <c r="G7" s="142"/>
      <c r="H7" s="143"/>
      <c r="K7" s="113"/>
      <c r="L7" s="132"/>
      <c r="M7" s="132"/>
      <c r="N7" s="132"/>
      <c r="O7" s="132"/>
      <c r="P7" s="132"/>
      <c r="Q7" s="132"/>
      <c r="R7" s="132"/>
      <c r="S7" s="132"/>
      <c r="T7" s="139"/>
      <c r="U7" s="140"/>
      <c r="V7" s="131"/>
      <c r="W7" s="132"/>
      <c r="X7" s="132"/>
      <c r="Y7" s="132"/>
      <c r="Z7" s="132"/>
      <c r="AA7" s="132"/>
    </row>
    <row r="8" spans="1:27" ht="30" customHeight="1" x14ac:dyDescent="0.3">
      <c r="A8" s="1" t="s">
        <v>30</v>
      </c>
      <c r="B8" s="9"/>
      <c r="C8" s="141" t="s">
        <v>31</v>
      </c>
      <c r="D8" s="142"/>
      <c r="E8" s="142"/>
      <c r="F8" s="142"/>
      <c r="G8" s="142"/>
      <c r="H8" s="143"/>
      <c r="K8" s="113"/>
      <c r="L8" s="132"/>
      <c r="M8" s="132"/>
      <c r="N8" s="132"/>
      <c r="O8" s="132"/>
      <c r="P8" s="132"/>
      <c r="Q8" s="132"/>
      <c r="R8" s="132"/>
      <c r="S8" s="132"/>
      <c r="T8" s="139"/>
      <c r="U8" s="140"/>
      <c r="V8" s="131"/>
      <c r="W8" s="132"/>
      <c r="X8" s="132"/>
      <c r="Y8" s="132"/>
      <c r="Z8" s="132"/>
      <c r="AA8" s="132"/>
    </row>
    <row r="9" spans="1:27" ht="42.75" customHeight="1" x14ac:dyDescent="0.3">
      <c r="K9" s="114"/>
      <c r="L9" s="132"/>
      <c r="M9" s="132"/>
      <c r="N9" s="132"/>
      <c r="O9" s="132"/>
      <c r="P9" s="132"/>
      <c r="Q9" s="132"/>
      <c r="R9" s="132"/>
      <c r="S9" s="132"/>
      <c r="T9" s="139"/>
      <c r="U9" s="140"/>
      <c r="V9" s="131"/>
      <c r="W9" s="132"/>
      <c r="X9" s="132"/>
      <c r="Y9" s="132"/>
      <c r="Z9" s="132"/>
      <c r="AA9" s="132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1" t="s">
        <v>105</v>
      </c>
      <c r="B11" s="60"/>
      <c r="C11" s="60"/>
      <c r="D11" s="60"/>
      <c r="E11" s="60"/>
      <c r="F11" s="60"/>
      <c r="G11" s="60"/>
      <c r="H11" s="61"/>
      <c r="K11" s="118">
        <v>1.1000000000000001</v>
      </c>
      <c r="L11" s="118" t="s">
        <v>33</v>
      </c>
      <c r="M11" s="118" t="s">
        <v>33</v>
      </c>
      <c r="N11" s="118" t="s">
        <v>33</v>
      </c>
      <c r="O11" s="118" t="s">
        <v>33</v>
      </c>
      <c r="P11" s="118" t="s">
        <v>33</v>
      </c>
      <c r="Q11" s="118" t="s">
        <v>33</v>
      </c>
      <c r="R11" s="118" t="s">
        <v>33</v>
      </c>
      <c r="S11" s="118" t="s">
        <v>33</v>
      </c>
      <c r="T11" s="118" t="s">
        <v>33</v>
      </c>
      <c r="U11" s="118" t="s">
        <v>33</v>
      </c>
      <c r="V11" s="118" t="s">
        <v>33</v>
      </c>
      <c r="W11" s="118" t="s">
        <v>33</v>
      </c>
      <c r="X11" s="118" t="s">
        <v>33</v>
      </c>
      <c r="Y11" s="118" t="s">
        <v>33</v>
      </c>
      <c r="Z11" s="118" t="s">
        <v>33</v>
      </c>
      <c r="AA11" s="118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1" t="s">
        <v>107</v>
      </c>
      <c r="B18" s="122"/>
      <c r="C18" s="123"/>
      <c r="D18" s="123"/>
      <c r="E18" s="123"/>
      <c r="F18" s="123"/>
      <c r="G18" s="123"/>
      <c r="H18" s="124"/>
      <c r="K18" s="118">
        <v>1.2</v>
      </c>
      <c r="L18" s="118" t="s">
        <v>33</v>
      </c>
      <c r="M18" s="118" t="s">
        <v>33</v>
      </c>
      <c r="N18" s="118" t="s">
        <v>33</v>
      </c>
      <c r="O18" s="118" t="s">
        <v>33</v>
      </c>
      <c r="P18" s="118" t="s">
        <v>33</v>
      </c>
      <c r="Q18" s="118" t="s">
        <v>33</v>
      </c>
      <c r="R18" s="118" t="s">
        <v>33</v>
      </c>
      <c r="S18" s="118" t="s">
        <v>33</v>
      </c>
      <c r="T18" s="118" t="s">
        <v>33</v>
      </c>
      <c r="U18" s="118" t="s">
        <v>33</v>
      </c>
      <c r="V18" s="118" t="s">
        <v>33</v>
      </c>
      <c r="W18" s="118" t="s">
        <v>33</v>
      </c>
      <c r="X18" s="118" t="s">
        <v>33</v>
      </c>
      <c r="Y18" s="118" t="s">
        <v>33</v>
      </c>
      <c r="Z18" s="118" t="s">
        <v>33</v>
      </c>
      <c r="AA18" s="118"/>
    </row>
    <row r="19" spans="1:27" ht="15.75" customHeight="1" x14ac:dyDescent="0.3">
      <c r="A19" s="125"/>
      <c r="B19" s="126"/>
      <c r="C19" s="126"/>
      <c r="D19" s="126"/>
      <c r="E19" s="126"/>
      <c r="F19" s="126"/>
      <c r="G19" s="126"/>
      <c r="H19" s="127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ht="15.75" customHeight="1" x14ac:dyDescent="0.3">
      <c r="A20" s="125"/>
      <c r="B20" s="126"/>
      <c r="C20" s="126"/>
      <c r="D20" s="126"/>
      <c r="E20" s="126"/>
      <c r="F20" s="126"/>
      <c r="G20" s="126"/>
      <c r="H20" s="127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ht="15.75" customHeight="1" x14ac:dyDescent="0.3">
      <c r="A21" s="125"/>
      <c r="B21" s="126"/>
      <c r="C21" s="126"/>
      <c r="D21" s="126"/>
      <c r="E21" s="126"/>
      <c r="F21" s="126"/>
      <c r="G21" s="126"/>
      <c r="H21" s="127"/>
      <c r="K21" s="112" t="s">
        <v>9</v>
      </c>
      <c r="L21" s="115" t="s">
        <v>10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5"/>
      <c r="W21" s="115"/>
      <c r="X21" s="115"/>
      <c r="Y21" s="115"/>
      <c r="Z21" s="115"/>
      <c r="AA21" s="117"/>
    </row>
    <row r="22" spans="1:27" ht="15.75" customHeight="1" x14ac:dyDescent="0.3">
      <c r="A22" s="125"/>
      <c r="B22" s="126"/>
      <c r="C22" s="126"/>
      <c r="D22" s="126"/>
      <c r="E22" s="126"/>
      <c r="F22" s="126"/>
      <c r="G22" s="126"/>
      <c r="H22" s="127"/>
      <c r="K22" s="113"/>
      <c r="L22" s="111" t="s">
        <v>13</v>
      </c>
      <c r="M22" s="111" t="s">
        <v>14</v>
      </c>
      <c r="N22" s="111" t="s">
        <v>15</v>
      </c>
      <c r="O22" s="111" t="s">
        <v>16</v>
      </c>
      <c r="P22" s="111" t="s">
        <v>17</v>
      </c>
      <c r="Q22" s="111" t="s">
        <v>18</v>
      </c>
      <c r="R22" s="111" t="s">
        <v>19</v>
      </c>
      <c r="S22" s="111" t="s">
        <v>20</v>
      </c>
      <c r="T22" s="108" t="s">
        <v>21</v>
      </c>
      <c r="U22" s="109" t="s">
        <v>22</v>
      </c>
      <c r="V22" s="110" t="s">
        <v>23</v>
      </c>
      <c r="W22" s="111" t="s">
        <v>24</v>
      </c>
      <c r="X22" s="111" t="s">
        <v>25</v>
      </c>
      <c r="Y22" s="111" t="s">
        <v>26</v>
      </c>
      <c r="Z22" s="111" t="s">
        <v>27</v>
      </c>
      <c r="AA22" s="111" t="s">
        <v>28</v>
      </c>
    </row>
    <row r="23" spans="1:27" ht="15.75" customHeight="1" x14ac:dyDescent="0.3">
      <c r="A23" s="128"/>
      <c r="B23" s="129"/>
      <c r="C23" s="129"/>
      <c r="D23" s="129"/>
      <c r="E23" s="129"/>
      <c r="F23" s="129"/>
      <c r="G23" s="129"/>
      <c r="H23" s="130"/>
      <c r="K23" s="113"/>
      <c r="L23" s="111"/>
      <c r="M23" s="111"/>
      <c r="N23" s="111"/>
      <c r="O23" s="111"/>
      <c r="P23" s="111"/>
      <c r="Q23" s="111"/>
      <c r="R23" s="111"/>
      <c r="S23" s="111"/>
      <c r="T23" s="108"/>
      <c r="U23" s="109"/>
      <c r="V23" s="110"/>
      <c r="W23" s="111"/>
      <c r="X23" s="111"/>
      <c r="Y23" s="111"/>
      <c r="Z23" s="111"/>
      <c r="AA23" s="111"/>
    </row>
    <row r="24" spans="1:27" ht="15" customHeight="1" x14ac:dyDescent="0.3">
      <c r="K24" s="113"/>
      <c r="L24" s="111"/>
      <c r="M24" s="111"/>
      <c r="N24" s="111"/>
      <c r="O24" s="111"/>
      <c r="P24" s="111"/>
      <c r="Q24" s="111"/>
      <c r="R24" s="111"/>
      <c r="S24" s="111"/>
      <c r="T24" s="108"/>
      <c r="U24" s="109"/>
      <c r="V24" s="110"/>
      <c r="W24" s="111"/>
      <c r="X24" s="111"/>
      <c r="Y24" s="111"/>
      <c r="Z24" s="111"/>
      <c r="AA24" s="111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4"/>
      <c r="L25" s="111"/>
      <c r="M25" s="111"/>
      <c r="N25" s="111"/>
      <c r="O25" s="111"/>
      <c r="P25" s="111"/>
      <c r="Q25" s="111"/>
      <c r="R25" s="111"/>
      <c r="S25" s="111"/>
      <c r="T25" s="108"/>
      <c r="U25" s="109"/>
      <c r="V25" s="110"/>
      <c r="W25" s="111"/>
      <c r="X25" s="111"/>
      <c r="Y25" s="111"/>
      <c r="Z25" s="111"/>
      <c r="AA25" s="111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15.75</v>
      </c>
      <c r="D28" s="20">
        <v>0</v>
      </c>
      <c r="E28" s="20">
        <v>15.75</v>
      </c>
      <c r="F28" s="20">
        <v>0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15.75</v>
      </c>
      <c r="D29" s="20">
        <v>0</v>
      </c>
      <c r="E29" s="20">
        <v>15.75</v>
      </c>
      <c r="F29" s="20">
        <v>0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5" t="s">
        <v>44</v>
      </c>
      <c r="B30" s="24" t="s">
        <v>45</v>
      </c>
      <c r="C30" s="106">
        <v>1183.71</v>
      </c>
      <c r="D30" s="107"/>
      <c r="E30" s="106">
        <v>1183.71</v>
      </c>
      <c r="F30" s="107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5"/>
      <c r="B31" s="24" t="s">
        <v>46</v>
      </c>
      <c r="C31" s="106">
        <v>1137.69</v>
      </c>
      <c r="D31" s="107"/>
      <c r="E31" s="106">
        <v>1137.69</v>
      </c>
      <c r="F31" s="107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5"/>
      <c r="B32" s="24" t="s">
        <v>47</v>
      </c>
      <c r="C32" s="106">
        <v>932.53</v>
      </c>
      <c r="D32" s="107"/>
      <c r="E32" s="106">
        <v>932.53</v>
      </c>
      <c r="F32" s="107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100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1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2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3" t="s">
        <v>52</v>
      </c>
      <c r="B36" s="104"/>
      <c r="C36" s="72">
        <v>5</v>
      </c>
      <c r="D36" s="74"/>
      <c r="E36" s="72">
        <v>5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485.33333333333331</v>
      </c>
      <c r="D37" s="26">
        <v>0</v>
      </c>
      <c r="E37" s="26">
        <v>485.33333333333331</v>
      </c>
      <c r="F37" s="26">
        <v>0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409.5</v>
      </c>
      <c r="D38" s="26">
        <v>0</v>
      </c>
      <c r="E38" s="26">
        <v>409.5</v>
      </c>
      <c r="F38" s="26">
        <v>0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455</v>
      </c>
      <c r="D39" s="26">
        <v>0</v>
      </c>
      <c r="E39" s="26">
        <v>455</v>
      </c>
      <c r="F39" s="26">
        <v>0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5.333333333333333</v>
      </c>
      <c r="D40" s="29">
        <v>0</v>
      </c>
      <c r="E40" s="29">
        <v>5.333333333333333</v>
      </c>
      <c r="F40" s="29">
        <v>0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4.5</v>
      </c>
      <c r="D41" s="29">
        <v>0</v>
      </c>
      <c r="E41" s="29">
        <v>4.5</v>
      </c>
      <c r="F41" s="29">
        <v>0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5</v>
      </c>
      <c r="D42" s="29">
        <v>0</v>
      </c>
      <c r="E42" s="29">
        <v>5</v>
      </c>
      <c r="F42" s="29">
        <v>0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18.93</v>
      </c>
      <c r="D43" s="29">
        <v>0</v>
      </c>
      <c r="E43" s="25">
        <v>15.505854072054341</v>
      </c>
      <c r="F43" s="29">
        <v>0</v>
      </c>
      <c r="G43" s="21">
        <f t="shared" si="0"/>
        <v>-0.1808846237689202</v>
      </c>
      <c r="H43" s="21">
        <f t="shared" si="0"/>
        <v>0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18.9175</v>
      </c>
      <c r="D44" s="29">
        <v>0</v>
      </c>
      <c r="E44" s="25">
        <v>14.849813168376359</v>
      </c>
      <c r="F44" s="29">
        <v>0</v>
      </c>
      <c r="G44" s="21">
        <f t="shared" si="0"/>
        <v>-0.21502243063954757</v>
      </c>
      <c r="H44" s="21">
        <f t="shared" si="0"/>
        <v>0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22.2575</v>
      </c>
      <c r="D45" s="29">
        <v>0</v>
      </c>
      <c r="E45" s="25">
        <v>19.084913029669607</v>
      </c>
      <c r="F45" s="29">
        <v>0</v>
      </c>
      <c r="G45" s="21">
        <f t="shared" si="0"/>
        <v>-0.14254013120657724</v>
      </c>
      <c r="H45" s="21">
        <f t="shared" si="0"/>
        <v>0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99" t="s">
        <v>31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 t="s">
        <v>31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 t="s">
        <v>31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0.97786432324882944</v>
      </c>
      <c r="D49" s="25" t="s">
        <v>31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0.87054673721340381</v>
      </c>
      <c r="D50" s="25" t="s">
        <v>31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31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23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 t="s">
        <v>98</v>
      </c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99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100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101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102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103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Y22:Y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C3A10947-397B-4013-8907-05CFD81D5448}"/>
    <hyperlink ref="K33" location="_Toc426489385" display="_Toc426489385" xr:uid="{B7C958EC-7A03-429C-BA02-BA054EDE8474}"/>
    <hyperlink ref="K61" location="_Toc426489399" display="_Toc426489399" xr:uid="{14A87200-1977-4695-B671-974E00A07D44}"/>
    <hyperlink ref="K73" location="_Toc426489407" display="_Toc426489407" xr:uid="{27EEE20C-71DA-48C3-9EC2-3B64A84E5E67}"/>
    <hyperlink ref="K11" location="_Toc426489369" display="_Toc426489369" xr:uid="{68EDA884-88DC-471B-98B7-95B4639616D0}"/>
    <hyperlink ref="K18" location="_Toc426489370" display="_Toc426489370" xr:uid="{4C665BF6-46FB-4DF0-BE48-16C21CE1A179}"/>
    <hyperlink ref="K56" location="_Toc426489410" display="_Toc426489410" xr:uid="{51B65CDB-5BF5-4E3D-BA2D-0C36A51CAA21}"/>
    <hyperlink ref="K30" location="_Toc426489373" display="_Toc426489373" xr:uid="{2311D45B-E1C2-49C9-B3C6-A33CA6E37765}"/>
    <hyperlink ref="K31" location="_Toc426489373" display="_Toc426489373" xr:uid="{E8557181-16C8-41D7-A098-ADC1885686CF}"/>
    <hyperlink ref="K32" location="_Toc426489373" display="_Toc426489373" xr:uid="{8AED073C-193F-437D-BE90-7F02D2BCF567}"/>
    <hyperlink ref="K34" location="_Toc426489385" display="_Toc426489385" xr:uid="{CD7748C7-7C69-407F-B331-C38B4CF30429}"/>
    <hyperlink ref="K35" location="_Toc426489373" display="_Toc426489373" xr:uid="{662FE861-C427-4C13-A847-D643C126479F}"/>
    <hyperlink ref="K36" location="_Toc426489373" display="_Toc426489373" xr:uid="{BC1C4E35-1B8A-457C-BD70-650576545239}"/>
    <hyperlink ref="K37" location="_Toc426489373" display="_Toc426489373" xr:uid="{D50245E6-AE31-4A22-905C-43AE5A7037FB}"/>
    <hyperlink ref="K38" location="_Toc426489373" display="_Toc426489373" xr:uid="{D7D27E7D-E5D4-4968-B9BF-29328A076847}"/>
    <hyperlink ref="K39" location="_Toc426489373" display="_Toc426489373" xr:uid="{F03915E9-B009-45B7-B1DA-82B65ED8E456}"/>
    <hyperlink ref="K40" location="_Toc426489373" display="_Toc426489373" xr:uid="{01C4495B-7256-4D74-B1BE-4E4B8BE56E62}"/>
    <hyperlink ref="K41" location="_Toc426489373" display="_Toc426489373" xr:uid="{8482248C-1F22-49BE-A0F8-ADCDE7A0578F}"/>
    <hyperlink ref="K42" location="_Toc426489388" display="_Toc426489388" xr:uid="{A747ECDC-C17B-44A1-A8CF-3243498B848D}"/>
    <hyperlink ref="K43" location="_Toc426489388" display="_Toc426489388" xr:uid="{39448965-8F83-4681-A93B-AC3503C6E208}"/>
    <hyperlink ref="K44" location="_Toc426489388" display="_Toc426489388" xr:uid="{BC51C015-F967-47E4-B7E5-854C65541994}"/>
    <hyperlink ref="K46" location="_Toc426489381" display="_Toc426489381" xr:uid="{0D2602C7-11CB-44C6-9E4B-3533943FA0C9}"/>
    <hyperlink ref="K47" location="_Toc426489393" display="_Toc426489393" xr:uid="{B52BE770-99C9-4B2D-B3CA-CE2606BB3DEC}"/>
    <hyperlink ref="K48" location="_Toc426489393" display="_Toc426489393" xr:uid="{63B16EBE-4FE7-4EA2-964D-EA2963E56F3F}"/>
    <hyperlink ref="K49" location="_Toc426489390" display="_Toc426489390" xr:uid="{CFBC07C1-D9E4-4E5E-8F50-CC1B24F3A447}"/>
    <hyperlink ref="K50" location="_Toc426489390" display="_Toc426489390" xr:uid="{C03F1F58-60C1-41C6-9C0B-1BEB115EEF76}"/>
    <hyperlink ref="K51" location="_Toc426489390" display="_Toc426489390" xr:uid="{D7EBFE7C-A6C4-4040-B413-B0C1C5B66AD3}"/>
    <hyperlink ref="K52" location="_Toc426489387" display="_Toc426489387" xr:uid="{550BE7D3-436E-4FEB-88EB-EDF3DBBBCCD3}"/>
    <hyperlink ref="K53" location="_Toc426489387" display="_Toc426489387" xr:uid="{02D004E5-2BE4-459F-A2EC-6577030C89C1}"/>
    <hyperlink ref="K54" location="_Toc426489387" display="_Toc426489387" xr:uid="{48E1DF6B-50E0-43A2-AAB5-D50077F403A0}"/>
    <hyperlink ref="K55" location="_Toc426489408" display="_Toc426489408" xr:uid="{F73678B6-EEBE-45C4-8A49-CC843F3CBF3E}"/>
    <hyperlink ref="K62" location="_Toc426489399" display="_Toc426489399" xr:uid="{2135F0C1-C64F-4B6E-AF1E-F16029F01642}"/>
    <hyperlink ref="K63" location="_Toc426489399" display="_Toc426489399" xr:uid="{AD53137A-DB22-46A6-9400-8C6A4133CDA4}"/>
    <hyperlink ref="K64" location="_Toc426489399" display="_Toc426489399" xr:uid="{A0BB0CCB-92AF-46A3-B434-443ED6754029}"/>
    <hyperlink ref="K65" location="_Toc426489399" display="_Toc426489399" xr:uid="{3A3E0229-1DB9-4AB6-8BF6-2B45A8530479}"/>
    <hyperlink ref="K66" location="_Toc426489408" display="_Toc426489408" xr:uid="{BB7A32DE-8750-4A23-B16D-85735EE32161}"/>
    <hyperlink ref="K67" location="_Toc426489408" display="_Toc426489408" xr:uid="{B261FC5C-4AA6-4185-8884-FE16366625E1}"/>
    <hyperlink ref="K68" location="_Toc426489408" display="_Toc426489408" xr:uid="{0702B552-E555-4425-A666-335D1DF74F68}"/>
    <hyperlink ref="K69" location="_Toc426489408" display="_Toc426489408" xr:uid="{38635ABB-8E82-44B5-8418-9300134EB53A}"/>
    <hyperlink ref="K70" location="_Toc426489408" display="_Toc426489408" xr:uid="{669E0886-36AF-45EA-90E7-2C0F693CD17B}"/>
    <hyperlink ref="K71" location="_Toc426489408" display="_Toc426489408" xr:uid="{2D39387D-729F-467E-B740-3C200A0A3897}"/>
    <hyperlink ref="K72" location="_Toc426489408" display="_Toc426489408" xr:uid="{F89B85C1-6E04-49B4-A36D-7C4FECB4E97F}"/>
    <hyperlink ref="K76" location="_Toc426489407" display="_Toc426489407" xr:uid="{2E3A3F92-F039-4019-A264-424A1DF6A2C3}"/>
    <hyperlink ref="K82" location="_Toc426489370" display="_Toc426489370" xr:uid="{76BDB524-748E-465B-AE2E-60E267F47753}"/>
    <hyperlink ref="K29" location="_Toc426489373" display="_Toc426489373" xr:uid="{C378C964-8453-4A4A-B503-B2832D978C60}"/>
    <hyperlink ref="K28" location="_Toc426489373" display="_Toc426489373" xr:uid="{2CBBD5CB-B144-405F-A605-FFBD9A097DD8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9413E-C3F9-4FE1-ACC2-3F0024324C58}">
  <dimension ref="A1:AA114"/>
  <sheetViews>
    <sheetView workbookViewId="0">
      <selection sqref="A1:H1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</row>
    <row r="3" spans="1:27" x14ac:dyDescent="0.3">
      <c r="A3" s="1" t="s">
        <v>1</v>
      </c>
      <c r="B3" s="2"/>
      <c r="C3" s="134" t="s">
        <v>106</v>
      </c>
      <c r="D3" s="135"/>
      <c r="E3" s="135"/>
      <c r="F3" s="135"/>
      <c r="G3" s="135"/>
      <c r="H3" s="136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2" t="s">
        <v>9</v>
      </c>
      <c r="L5" s="116" t="s">
        <v>10</v>
      </c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37"/>
    </row>
    <row r="6" spans="1:27" ht="15" customHeight="1" x14ac:dyDescent="0.3">
      <c r="A6" s="1" t="s">
        <v>11</v>
      </c>
      <c r="B6" s="2"/>
      <c r="C6" s="138" t="s">
        <v>104</v>
      </c>
      <c r="D6" s="138"/>
      <c r="E6" s="138"/>
      <c r="F6" s="138"/>
      <c r="G6" s="7" t="s">
        <v>12</v>
      </c>
      <c r="H6" s="8"/>
      <c r="K6" s="113"/>
      <c r="L6" s="132" t="s">
        <v>13</v>
      </c>
      <c r="M6" s="132" t="s">
        <v>14</v>
      </c>
      <c r="N6" s="132" t="s">
        <v>15</v>
      </c>
      <c r="O6" s="132" t="s">
        <v>16</v>
      </c>
      <c r="P6" s="132" t="s">
        <v>17</v>
      </c>
      <c r="Q6" s="132" t="s">
        <v>18</v>
      </c>
      <c r="R6" s="132" t="s">
        <v>19</v>
      </c>
      <c r="S6" s="132" t="s">
        <v>20</v>
      </c>
      <c r="T6" s="139" t="s">
        <v>21</v>
      </c>
      <c r="U6" s="140" t="s">
        <v>22</v>
      </c>
      <c r="V6" s="131" t="s">
        <v>23</v>
      </c>
      <c r="W6" s="132" t="s">
        <v>24</v>
      </c>
      <c r="X6" s="132" t="s">
        <v>25</v>
      </c>
      <c r="Y6" s="132" t="s">
        <v>26</v>
      </c>
      <c r="Z6" s="132" t="s">
        <v>27</v>
      </c>
      <c r="AA6" s="132" t="s">
        <v>28</v>
      </c>
    </row>
    <row r="7" spans="1:27" x14ac:dyDescent="0.3">
      <c r="A7" s="1" t="s">
        <v>29</v>
      </c>
      <c r="B7" s="9"/>
      <c r="C7" s="141">
        <v>485</v>
      </c>
      <c r="D7" s="142"/>
      <c r="E7" s="142"/>
      <c r="F7" s="142"/>
      <c r="G7" s="142"/>
      <c r="H7" s="143"/>
      <c r="K7" s="113"/>
      <c r="L7" s="132"/>
      <c r="M7" s="132"/>
      <c r="N7" s="132"/>
      <c r="O7" s="132"/>
      <c r="P7" s="132"/>
      <c r="Q7" s="132"/>
      <c r="R7" s="132"/>
      <c r="S7" s="132"/>
      <c r="T7" s="139"/>
      <c r="U7" s="140"/>
      <c r="V7" s="131"/>
      <c r="W7" s="132"/>
      <c r="X7" s="132"/>
      <c r="Y7" s="132"/>
      <c r="Z7" s="132"/>
      <c r="AA7" s="132"/>
    </row>
    <row r="8" spans="1:27" ht="30" customHeight="1" x14ac:dyDescent="0.3">
      <c r="A8" s="1" t="s">
        <v>30</v>
      </c>
      <c r="B8" s="9"/>
      <c r="C8" s="141" t="s">
        <v>31</v>
      </c>
      <c r="D8" s="142"/>
      <c r="E8" s="142"/>
      <c r="F8" s="142"/>
      <c r="G8" s="142"/>
      <c r="H8" s="143"/>
      <c r="K8" s="113"/>
      <c r="L8" s="132"/>
      <c r="M8" s="132"/>
      <c r="N8" s="132"/>
      <c r="O8" s="132"/>
      <c r="P8" s="132"/>
      <c r="Q8" s="132"/>
      <c r="R8" s="132"/>
      <c r="S8" s="132"/>
      <c r="T8" s="139"/>
      <c r="U8" s="140"/>
      <c r="V8" s="131"/>
      <c r="W8" s="132"/>
      <c r="X8" s="132"/>
      <c r="Y8" s="132"/>
      <c r="Z8" s="132"/>
      <c r="AA8" s="132"/>
    </row>
    <row r="9" spans="1:27" ht="42.75" customHeight="1" x14ac:dyDescent="0.3">
      <c r="K9" s="114"/>
      <c r="L9" s="132"/>
      <c r="M9" s="132"/>
      <c r="N9" s="132"/>
      <c r="O9" s="132"/>
      <c r="P9" s="132"/>
      <c r="Q9" s="132"/>
      <c r="R9" s="132"/>
      <c r="S9" s="132"/>
      <c r="T9" s="139"/>
      <c r="U9" s="140"/>
      <c r="V9" s="131"/>
      <c r="W9" s="132"/>
      <c r="X9" s="132"/>
      <c r="Y9" s="132"/>
      <c r="Z9" s="132"/>
      <c r="AA9" s="132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1" t="s">
        <v>105</v>
      </c>
      <c r="B11" s="60"/>
      <c r="C11" s="60"/>
      <c r="D11" s="60"/>
      <c r="E11" s="60"/>
      <c r="F11" s="60"/>
      <c r="G11" s="60"/>
      <c r="H11" s="61"/>
      <c r="K11" s="118">
        <v>1.1000000000000001</v>
      </c>
      <c r="L11" s="118" t="s">
        <v>33</v>
      </c>
      <c r="M11" s="118" t="s">
        <v>33</v>
      </c>
      <c r="N11" s="118" t="s">
        <v>33</v>
      </c>
      <c r="O11" s="118" t="s">
        <v>33</v>
      </c>
      <c r="P11" s="118" t="s">
        <v>33</v>
      </c>
      <c r="Q11" s="118" t="s">
        <v>33</v>
      </c>
      <c r="R11" s="118" t="s">
        <v>33</v>
      </c>
      <c r="S11" s="118" t="s">
        <v>33</v>
      </c>
      <c r="T11" s="118" t="s">
        <v>33</v>
      </c>
      <c r="U11" s="118" t="s">
        <v>33</v>
      </c>
      <c r="V11" s="118" t="s">
        <v>33</v>
      </c>
      <c r="W11" s="118" t="s">
        <v>33</v>
      </c>
      <c r="X11" s="118" t="s">
        <v>33</v>
      </c>
      <c r="Y11" s="118" t="s">
        <v>33</v>
      </c>
      <c r="Z11" s="118" t="s">
        <v>33</v>
      </c>
      <c r="AA11" s="118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1" t="s">
        <v>107</v>
      </c>
      <c r="B18" s="122"/>
      <c r="C18" s="123"/>
      <c r="D18" s="123"/>
      <c r="E18" s="123"/>
      <c r="F18" s="123"/>
      <c r="G18" s="123"/>
      <c r="H18" s="124"/>
      <c r="K18" s="118">
        <v>1.2</v>
      </c>
      <c r="L18" s="118" t="s">
        <v>33</v>
      </c>
      <c r="M18" s="118" t="s">
        <v>33</v>
      </c>
      <c r="N18" s="118" t="s">
        <v>33</v>
      </c>
      <c r="O18" s="118" t="s">
        <v>33</v>
      </c>
      <c r="P18" s="118" t="s">
        <v>33</v>
      </c>
      <c r="Q18" s="118" t="s">
        <v>33</v>
      </c>
      <c r="R18" s="118" t="s">
        <v>33</v>
      </c>
      <c r="S18" s="118" t="s">
        <v>33</v>
      </c>
      <c r="T18" s="118" t="s">
        <v>33</v>
      </c>
      <c r="U18" s="118" t="s">
        <v>33</v>
      </c>
      <c r="V18" s="118" t="s">
        <v>33</v>
      </c>
      <c r="W18" s="118" t="s">
        <v>33</v>
      </c>
      <c r="X18" s="118" t="s">
        <v>33</v>
      </c>
      <c r="Y18" s="118" t="s">
        <v>33</v>
      </c>
      <c r="Z18" s="118" t="s">
        <v>33</v>
      </c>
      <c r="AA18" s="118"/>
    </row>
    <row r="19" spans="1:27" ht="15.75" customHeight="1" x14ac:dyDescent="0.3">
      <c r="A19" s="125"/>
      <c r="B19" s="126"/>
      <c r="C19" s="126"/>
      <c r="D19" s="126"/>
      <c r="E19" s="126"/>
      <c r="F19" s="126"/>
      <c r="G19" s="126"/>
      <c r="H19" s="127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</row>
    <row r="20" spans="1:27" ht="15.75" customHeight="1" x14ac:dyDescent="0.3">
      <c r="A20" s="125"/>
      <c r="B20" s="126"/>
      <c r="C20" s="126"/>
      <c r="D20" s="126"/>
      <c r="E20" s="126"/>
      <c r="F20" s="126"/>
      <c r="G20" s="126"/>
      <c r="H20" s="127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ht="15.75" customHeight="1" x14ac:dyDescent="0.3">
      <c r="A21" s="125"/>
      <c r="B21" s="126"/>
      <c r="C21" s="126"/>
      <c r="D21" s="126"/>
      <c r="E21" s="126"/>
      <c r="F21" s="126"/>
      <c r="G21" s="126"/>
      <c r="H21" s="127"/>
      <c r="K21" s="112" t="s">
        <v>9</v>
      </c>
      <c r="L21" s="115" t="s">
        <v>10</v>
      </c>
      <c r="M21" s="115"/>
      <c r="N21" s="115"/>
      <c r="O21" s="115"/>
      <c r="P21" s="115"/>
      <c r="Q21" s="115"/>
      <c r="R21" s="115"/>
      <c r="S21" s="115"/>
      <c r="T21" s="115"/>
      <c r="U21" s="116"/>
      <c r="V21" s="115"/>
      <c r="W21" s="115"/>
      <c r="X21" s="115"/>
      <c r="Y21" s="115"/>
      <c r="Z21" s="115"/>
      <c r="AA21" s="117"/>
    </row>
    <row r="22" spans="1:27" ht="15.75" customHeight="1" x14ac:dyDescent="0.3">
      <c r="A22" s="125"/>
      <c r="B22" s="126"/>
      <c r="C22" s="126"/>
      <c r="D22" s="126"/>
      <c r="E22" s="126"/>
      <c r="F22" s="126"/>
      <c r="G22" s="126"/>
      <c r="H22" s="127"/>
      <c r="K22" s="113"/>
      <c r="L22" s="111" t="s">
        <v>13</v>
      </c>
      <c r="M22" s="111" t="s">
        <v>14</v>
      </c>
      <c r="N22" s="111" t="s">
        <v>15</v>
      </c>
      <c r="O22" s="111" t="s">
        <v>16</v>
      </c>
      <c r="P22" s="111" t="s">
        <v>17</v>
      </c>
      <c r="Q22" s="111" t="s">
        <v>18</v>
      </c>
      <c r="R22" s="111" t="s">
        <v>19</v>
      </c>
      <c r="S22" s="111" t="s">
        <v>20</v>
      </c>
      <c r="T22" s="108" t="s">
        <v>21</v>
      </c>
      <c r="U22" s="109" t="s">
        <v>22</v>
      </c>
      <c r="V22" s="110" t="s">
        <v>23</v>
      </c>
      <c r="W22" s="111" t="s">
        <v>24</v>
      </c>
      <c r="X22" s="111" t="s">
        <v>25</v>
      </c>
      <c r="Y22" s="111" t="s">
        <v>26</v>
      </c>
      <c r="Z22" s="111" t="s">
        <v>27</v>
      </c>
      <c r="AA22" s="111" t="s">
        <v>28</v>
      </c>
    </row>
    <row r="23" spans="1:27" ht="15.75" customHeight="1" x14ac:dyDescent="0.3">
      <c r="A23" s="128"/>
      <c r="B23" s="129"/>
      <c r="C23" s="129"/>
      <c r="D23" s="129"/>
      <c r="E23" s="129"/>
      <c r="F23" s="129"/>
      <c r="G23" s="129"/>
      <c r="H23" s="130"/>
      <c r="K23" s="113"/>
      <c r="L23" s="111"/>
      <c r="M23" s="111"/>
      <c r="N23" s="111"/>
      <c r="O23" s="111"/>
      <c r="P23" s="111"/>
      <c r="Q23" s="111"/>
      <c r="R23" s="111"/>
      <c r="S23" s="111"/>
      <c r="T23" s="108"/>
      <c r="U23" s="109"/>
      <c r="V23" s="110"/>
      <c r="W23" s="111"/>
      <c r="X23" s="111"/>
      <c r="Y23" s="111"/>
      <c r="Z23" s="111"/>
      <c r="AA23" s="111"/>
    </row>
    <row r="24" spans="1:27" ht="15" customHeight="1" x14ac:dyDescent="0.3">
      <c r="K24" s="113"/>
      <c r="L24" s="111"/>
      <c r="M24" s="111"/>
      <c r="N24" s="111"/>
      <c r="O24" s="111"/>
      <c r="P24" s="111"/>
      <c r="Q24" s="111"/>
      <c r="R24" s="111"/>
      <c r="S24" s="111"/>
      <c r="T24" s="108"/>
      <c r="U24" s="109"/>
      <c r="V24" s="110"/>
      <c r="W24" s="111"/>
      <c r="X24" s="111"/>
      <c r="Y24" s="111"/>
      <c r="Z24" s="111"/>
      <c r="AA24" s="111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4"/>
      <c r="L25" s="111"/>
      <c r="M25" s="111"/>
      <c r="N25" s="111"/>
      <c r="O25" s="111"/>
      <c r="P25" s="111"/>
      <c r="Q25" s="111"/>
      <c r="R25" s="111"/>
      <c r="S25" s="111"/>
      <c r="T25" s="108"/>
      <c r="U25" s="109"/>
      <c r="V25" s="110"/>
      <c r="W25" s="111"/>
      <c r="X25" s="111"/>
      <c r="Y25" s="111"/>
      <c r="Z25" s="111"/>
      <c r="AA25" s="111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17.29</v>
      </c>
      <c r="D28" s="20">
        <v>16.96</v>
      </c>
      <c r="E28" s="20">
        <v>17.29</v>
      </c>
      <c r="F28" s="20">
        <v>16.96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17.29</v>
      </c>
      <c r="D29" s="20">
        <v>16.96</v>
      </c>
      <c r="E29" s="20">
        <v>17.29</v>
      </c>
      <c r="F29" s="20">
        <v>16.96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5" t="s">
        <v>44</v>
      </c>
      <c r="B30" s="24" t="s">
        <v>45</v>
      </c>
      <c r="C30" s="106">
        <v>5538.8200000000043</v>
      </c>
      <c r="D30" s="107"/>
      <c r="E30" s="106">
        <v>5538.8200000000043</v>
      </c>
      <c r="F30" s="107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5"/>
      <c r="B31" s="24" t="s">
        <v>46</v>
      </c>
      <c r="C31" s="106">
        <v>3103.1000000000017</v>
      </c>
      <c r="D31" s="107"/>
      <c r="E31" s="106">
        <v>3103.1000000000017</v>
      </c>
      <c r="F31" s="107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5"/>
      <c r="B32" s="24" t="s">
        <v>47</v>
      </c>
      <c r="C32" s="106">
        <v>2087.0800000000013</v>
      </c>
      <c r="D32" s="107"/>
      <c r="E32" s="106">
        <v>2087.0800000000013</v>
      </c>
      <c r="F32" s="107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100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1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2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3" t="s">
        <v>52</v>
      </c>
      <c r="B36" s="104"/>
      <c r="C36" s="72">
        <v>26</v>
      </c>
      <c r="D36" s="74"/>
      <c r="E36" s="72">
        <v>26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608</v>
      </c>
      <c r="D37" s="26">
        <v>912</v>
      </c>
      <c r="E37" s="26">
        <v>608</v>
      </c>
      <c r="F37" s="26">
        <v>912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912</v>
      </c>
      <c r="D38" s="26">
        <v>836</v>
      </c>
      <c r="E38" s="26">
        <v>912</v>
      </c>
      <c r="F38" s="26">
        <v>836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912</v>
      </c>
      <c r="D39" s="26">
        <v>874</v>
      </c>
      <c r="E39" s="26">
        <v>912</v>
      </c>
      <c r="F39" s="26">
        <v>874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8</v>
      </c>
      <c r="D40" s="29">
        <v>12</v>
      </c>
      <c r="E40" s="29">
        <v>8</v>
      </c>
      <c r="F40" s="29">
        <v>12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12</v>
      </c>
      <c r="D41" s="29">
        <v>11</v>
      </c>
      <c r="E41" s="29">
        <v>12</v>
      </c>
      <c r="F41" s="29">
        <v>11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12</v>
      </c>
      <c r="D42" s="29">
        <v>11.5</v>
      </c>
      <c r="E42" s="29">
        <v>12</v>
      </c>
      <c r="F42" s="29">
        <v>11.5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17.316666666666666</v>
      </c>
      <c r="D43" s="29">
        <v>14.909999999999998</v>
      </c>
      <c r="E43" s="25">
        <v>15.913656331643026</v>
      </c>
      <c r="F43" s="29">
        <v>12.587457718598543</v>
      </c>
      <c r="G43" s="21">
        <f t="shared" si="0"/>
        <v>-8.1020808567293989E-2</v>
      </c>
      <c r="H43" s="21">
        <f t="shared" si="0"/>
        <v>-0.15577077675395409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15.122499999999999</v>
      </c>
      <c r="D44" s="29">
        <v>18.2575</v>
      </c>
      <c r="E44" s="25">
        <v>14.09319812783561</v>
      </c>
      <c r="F44" s="29">
        <v>16.830822754908468</v>
      </c>
      <c r="G44" s="21">
        <f t="shared" si="0"/>
        <v>-6.8064266633452733E-2</v>
      </c>
      <c r="H44" s="21">
        <f t="shared" si="0"/>
        <v>-7.8141982477969746E-2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16.602499999999999</v>
      </c>
      <c r="D45" s="29">
        <v>20.342500000000001</v>
      </c>
      <c r="E45" s="25">
        <v>16.20818159058387</v>
      </c>
      <c r="F45" s="29">
        <v>20.131582502229932</v>
      </c>
      <c r="G45" s="21">
        <f t="shared" si="0"/>
        <v>-2.3750544159983716E-2</v>
      </c>
      <c r="H45" s="21">
        <f t="shared" si="0"/>
        <v>-1.0368317452135624E-2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99" t="s">
        <v>31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 t="s">
        <v>31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 t="s">
        <v>31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0.96740993835882261</v>
      </c>
      <c r="D49" s="25">
        <v>0.98714914029899559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0.9246642246642246</v>
      </c>
      <c r="D50" s="25">
        <v>0.93414677043485905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31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98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 t="s">
        <v>98</v>
      </c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99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100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101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102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103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Y22:Y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A1C2ECA1-FDB2-44EB-8293-F17048FE76C8}"/>
    <hyperlink ref="K33" location="_Toc426489385" display="_Toc426489385" xr:uid="{4F2D761B-B073-4296-9048-3E36391673E9}"/>
    <hyperlink ref="K61" location="_Toc426489399" display="_Toc426489399" xr:uid="{5BD17490-52C5-4E9E-939F-FB5B85107AB7}"/>
    <hyperlink ref="K73" location="_Toc426489407" display="_Toc426489407" xr:uid="{9414778B-EDD1-4EDC-99BF-BAE75DD89E37}"/>
    <hyperlink ref="K11" location="_Toc426489369" display="_Toc426489369" xr:uid="{B1882758-11F9-4DDF-A83E-7A8DC90B84FF}"/>
    <hyperlink ref="K18" location="_Toc426489370" display="_Toc426489370" xr:uid="{75A683B3-C74A-46D1-9D18-95B8AC912C92}"/>
    <hyperlink ref="K56" location="_Toc426489410" display="_Toc426489410" xr:uid="{AF630DA4-A3E1-4BA9-A3A0-AA6B389A4DF3}"/>
    <hyperlink ref="K30" location="_Toc426489373" display="_Toc426489373" xr:uid="{B37B64D7-E308-4064-B3C1-AC72E0CFDCFA}"/>
    <hyperlink ref="K31" location="_Toc426489373" display="_Toc426489373" xr:uid="{08ABA91B-68DB-4874-8F75-288439E4B3EF}"/>
    <hyperlink ref="K32" location="_Toc426489373" display="_Toc426489373" xr:uid="{5ADD5ABF-2E84-4D9B-8299-A4106198B4C1}"/>
    <hyperlink ref="K34" location="_Toc426489385" display="_Toc426489385" xr:uid="{376B507F-0776-4F90-92D5-61D4F8ADF2B3}"/>
    <hyperlink ref="K35" location="_Toc426489373" display="_Toc426489373" xr:uid="{4501E812-380D-4BAD-8C6B-78BD771F6E98}"/>
    <hyperlink ref="K36" location="_Toc426489373" display="_Toc426489373" xr:uid="{B469331B-05CB-4F89-A069-FCBEDFBD1E93}"/>
    <hyperlink ref="K37" location="_Toc426489373" display="_Toc426489373" xr:uid="{C6E3008C-D9C9-4417-A784-98593141D32C}"/>
    <hyperlink ref="K38" location="_Toc426489373" display="_Toc426489373" xr:uid="{A56D6D2F-EB21-4FC9-AA27-6BCDC8609547}"/>
    <hyperlink ref="K39" location="_Toc426489373" display="_Toc426489373" xr:uid="{05BE647D-3ED7-48BC-A1AD-6EDC7C553E02}"/>
    <hyperlink ref="K40" location="_Toc426489373" display="_Toc426489373" xr:uid="{72B6D657-278D-4E59-B3D4-AAE784C5340D}"/>
    <hyperlink ref="K41" location="_Toc426489373" display="_Toc426489373" xr:uid="{4947B914-ACE8-4D5B-B322-3032E422B9B4}"/>
    <hyperlink ref="K42" location="_Toc426489388" display="_Toc426489388" xr:uid="{945D9957-40BC-421F-BCF2-B36301C8E373}"/>
    <hyperlink ref="K43" location="_Toc426489388" display="_Toc426489388" xr:uid="{90251DB3-AD05-48CB-B1EB-AAEEEA2143E0}"/>
    <hyperlink ref="K44" location="_Toc426489388" display="_Toc426489388" xr:uid="{9159D178-F1B9-4701-9211-2732482D6386}"/>
    <hyperlink ref="K46" location="_Toc426489381" display="_Toc426489381" xr:uid="{4E7BDE47-7136-4177-B043-D8262D02B493}"/>
    <hyperlink ref="K47" location="_Toc426489393" display="_Toc426489393" xr:uid="{2D977231-C1F1-4750-BFE9-82B40DDB23C6}"/>
    <hyperlink ref="K48" location="_Toc426489393" display="_Toc426489393" xr:uid="{D4DD48D1-6EF2-4CE4-9AC0-92DE71255EFE}"/>
    <hyperlink ref="K49" location="_Toc426489390" display="_Toc426489390" xr:uid="{6BFB8FAF-1E7F-4CE3-A789-419C9B1990F4}"/>
    <hyperlink ref="K50" location="_Toc426489390" display="_Toc426489390" xr:uid="{5CF08488-D627-48E7-91A3-A6760D78A200}"/>
    <hyperlink ref="K51" location="_Toc426489390" display="_Toc426489390" xr:uid="{E421D2B6-F17B-41E9-BE55-9021FD390994}"/>
    <hyperlink ref="K52" location="_Toc426489387" display="_Toc426489387" xr:uid="{8F217436-A184-4EDA-80D0-ABD74DBF6AB6}"/>
    <hyperlink ref="K53" location="_Toc426489387" display="_Toc426489387" xr:uid="{B9000CA2-1CEC-490C-A318-0B5E7E237CD8}"/>
    <hyperlink ref="K54" location="_Toc426489387" display="_Toc426489387" xr:uid="{103CA80B-B6E7-4C93-A94F-47BDCE2F4FDB}"/>
    <hyperlink ref="K55" location="_Toc426489408" display="_Toc426489408" xr:uid="{D1A881CF-69FF-4437-9DF7-8432E3C2D8D8}"/>
    <hyperlink ref="K62" location="_Toc426489399" display="_Toc426489399" xr:uid="{F62E1E7B-085C-4560-AFF0-EE529D8F91E7}"/>
    <hyperlink ref="K63" location="_Toc426489399" display="_Toc426489399" xr:uid="{211BFFB6-6F5A-420B-928A-0E6D29BF39F5}"/>
    <hyperlink ref="K64" location="_Toc426489399" display="_Toc426489399" xr:uid="{96D5D1A6-81CF-4961-97BF-1DDBD45606DC}"/>
    <hyperlink ref="K65" location="_Toc426489399" display="_Toc426489399" xr:uid="{8AD32A8C-7714-41E5-BF7E-4119583C7294}"/>
    <hyperlink ref="K66" location="_Toc426489408" display="_Toc426489408" xr:uid="{C814097D-3712-4170-84D3-C5147463048B}"/>
    <hyperlink ref="K67" location="_Toc426489408" display="_Toc426489408" xr:uid="{6FFEF46B-458C-4A59-945F-D3F62DCACE8A}"/>
    <hyperlink ref="K68" location="_Toc426489408" display="_Toc426489408" xr:uid="{860DECAD-635B-4862-B526-E12FAD509930}"/>
    <hyperlink ref="K69" location="_Toc426489408" display="_Toc426489408" xr:uid="{2FC0AA7A-05B1-4AB5-9AC2-0CCCFAE548AF}"/>
    <hyperlink ref="K70" location="_Toc426489408" display="_Toc426489408" xr:uid="{7E2CA809-637C-46E9-A5EF-930A470621F2}"/>
    <hyperlink ref="K71" location="_Toc426489408" display="_Toc426489408" xr:uid="{9904E9F0-61C1-4BCC-839F-0F5149B153A6}"/>
    <hyperlink ref="K72" location="_Toc426489408" display="_Toc426489408" xr:uid="{3D9CB97A-934D-4152-93DC-0448EFC7CA55}"/>
    <hyperlink ref="K76" location="_Toc426489407" display="_Toc426489407" xr:uid="{46915BD8-2BB7-435C-A3C0-ECE5948FA82C}"/>
    <hyperlink ref="K82" location="_Toc426489370" display="_Toc426489370" xr:uid="{C6F81A47-9580-48B9-A8D8-ED1B9D473292}"/>
    <hyperlink ref="K29" location="_Toc426489373" display="_Toc426489373" xr:uid="{F03EB986-BAA3-481C-A628-1827CC39461F}"/>
    <hyperlink ref="K28" location="_Toc426489373" display="_Toc426489373" xr:uid="{85F8D792-9C37-4480-8D9A-1C2A2092613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1_434_Modificación Velocidades</vt:lpstr>
      <vt:lpstr>1_459_Modificación Velocidades</vt:lpstr>
      <vt:lpstr>1_472_Modificación Velocidades</vt:lpstr>
      <vt:lpstr>1_479_Modificación Velocidades</vt:lpstr>
      <vt:lpstr>1_485_Modificación Velocidades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J. Rodríguez Céspedes</dc:creator>
  <cp:lastModifiedBy>Eduardo Miranda</cp:lastModifiedBy>
  <dcterms:created xsi:type="dcterms:W3CDTF">2022-04-01T20:22:51Z</dcterms:created>
  <dcterms:modified xsi:type="dcterms:W3CDTF">2025-10-03T16:24:45Z</dcterms:modified>
</cp:coreProperties>
</file>